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8" firstSheet="12" activeTab="21"/>
  </bookViews>
  <sheets>
    <sheet name="Kluby " sheetId="1" state="hidden" r:id="rId1"/>
    <sheet name="IDZ" sheetId="2" state="hidden" r:id="rId2"/>
    <sheet name="ICH" sheetId="3" state="hidden" r:id="rId3"/>
    <sheet name="IIDZ" sheetId="4" state="hidden" r:id="rId4"/>
    <sheet name="IICH" sheetId="5" state="hidden" r:id="rId5"/>
    <sheet name="IIIDZ" sheetId="6" state="hidden" r:id="rId6"/>
    <sheet name="IIICH" sheetId="7" state="hidden" r:id="rId7"/>
    <sheet name="IV" sheetId="8" state="hidden" r:id="rId8"/>
    <sheet name="V" sheetId="9" state="hidden" r:id="rId9"/>
    <sheet name="VI" sheetId="10" state="hidden" r:id="rId10"/>
    <sheet name="VII" sheetId="11" state="hidden" r:id="rId11"/>
    <sheet name="Trojki" sheetId="12" state="hidden" r:id="rId12"/>
    <sheet name="TOTAL_Kluby" sheetId="13" r:id="rId13"/>
    <sheet name="T_IDZ" sheetId="14" r:id="rId14"/>
    <sheet name="T_IICH" sheetId="15" r:id="rId15"/>
    <sheet name="T_IIIDZ" sheetId="16" r:id="rId16"/>
    <sheet name="T_IVCH" sheetId="17" r:id="rId17"/>
    <sheet name="T_VK" sheetId="18" r:id="rId18"/>
    <sheet name="T_VIK" sheetId="19" r:id="rId19"/>
    <sheet name="T_VIIM" sheetId="20" r:id="rId20"/>
    <sheet name="T_VIIIM" sheetId="21" r:id="rId21"/>
    <sheet name="T_IXM" sheetId="22" r:id="rId22"/>
    <sheet name="T_XM" sheetId="23" r:id="rId23"/>
    <sheet name="1_DG" sheetId="24" r:id="rId24"/>
  </sheets>
  <definedNames>
    <definedName name="_xlnm.Print_Area" localSheetId="23">'1_DG'!$A$1:$M$28</definedName>
    <definedName name="_xlnm.Print_Area" localSheetId="2">'ICH'!$A$1:$E$31</definedName>
    <definedName name="_xlnm.Print_Area" localSheetId="1">'IDZ'!$A$1:$E$35</definedName>
    <definedName name="_xlnm.Print_Area" localSheetId="4">'IICH'!$A$1:$E$22</definedName>
    <definedName name="_xlnm.Print_Area" localSheetId="3">'IIDZ'!$A$1:$E$22</definedName>
    <definedName name="_xlnm.Print_Area" localSheetId="0">'Kluby '!$A$1:$G$14</definedName>
    <definedName name="_xlnm.Print_Area" localSheetId="13">'T_IDZ'!$A$1:$M$27</definedName>
    <definedName name="_xlnm.Print_Area" localSheetId="14">'T_IICH'!$A$1:$M$12</definedName>
    <definedName name="_xlnm.Print_Area" localSheetId="15">'T_IIIDZ'!$A$1:$M$18</definedName>
    <definedName name="_xlnm.Print_Area" localSheetId="16">'T_IVCH'!$A$1:$M$12</definedName>
    <definedName name="_xlnm.Print_Area" localSheetId="21">'T_IXM'!$A$1:$M$10</definedName>
    <definedName name="_xlnm.Print_Area" localSheetId="20">'T_VIIIM'!$A$1:$M$23</definedName>
    <definedName name="_xlnm.Print_Area" localSheetId="19">'T_VIIM'!$A$1:$M$28</definedName>
    <definedName name="_xlnm.Print_Area" localSheetId="18">'T_VIK'!$A$1:$M$11</definedName>
    <definedName name="_xlnm.Print_Area" localSheetId="17">'T_VK'!$A$1:$M$23</definedName>
    <definedName name="_xlnm.Print_Area" localSheetId="22">'T_XM'!$A$1:$M$21</definedName>
    <definedName name="_xlnm.Print_Area" localSheetId="12">'TOTAL_Kluby'!$A$1:$E$28</definedName>
    <definedName name="_xlnm.Print_Area" localSheetId="11">'Trojki'!$A$1:$E$31</definedName>
    <definedName name="Excel_BuiltIn_Print_Area" localSheetId="23">'1_DG'!$A$1:$M$29</definedName>
    <definedName name="Excel_BuiltIn_Print_Area_21">'T_VK'!$A$1:$M$15</definedName>
    <definedName name="Excel_BuiltIn_Print_Area_18">'T_VIIIM'!$A$1:$M$28</definedName>
    <definedName name="Excel_BuiltIn_Print_Area_25">'1_DG'!$A$1:$M$21</definedName>
    <definedName name="Excel_BuiltIn_Print_Area_19">'T_VIIM'!$A$1:$M$25</definedName>
    <definedName name="Excel_BuiltIn_Print_Area_14_1">'T_VIIIM'!$A$1:$M$28</definedName>
    <definedName name="Excel_BuiltIn_Print_Area_11_1">'T_IIIDZ'!$A$1:$K$18</definedName>
    <definedName name="Excel_BuiltIn_Print_Area_12_1">'T_IVCH'!$A$1:$K$12</definedName>
    <definedName name="Excel_BuiltIn_Print_Area_15_1_1">'T_VIIM'!$A$1:$K$28</definedName>
    <definedName name="Excel_BuiltIn_Print_Area_16_1_1">'T_VIK'!$A$1:$K$11</definedName>
    <definedName name="Excel_BuiltIn_Print_Area_17_1_1">'T_VK'!$A$1:$K$23</definedName>
    <definedName name="Excel_BuiltIn_Print_Area_11_1_1">'T_IIIDZ'!$A$1:$K$18</definedName>
    <definedName name="Excel_BuiltIn_Print_Area_12_1_1">'T_IVCH'!$A$1:$K$12</definedName>
    <definedName name="Excel_BuiltIn_Print_Area_13_1_1">'T_IXM'!$A$1:$M$7</definedName>
    <definedName name="Excel_BuiltIn_Print_Area_14_1_1">'T_VIIIM'!$A$1:$M$9</definedName>
    <definedName name="Excel_BuiltIn_Print_Area_15_1_1_1">'T_VIIM'!$A$1:$K$15</definedName>
    <definedName name="Excel_BuiltIn_Print_Area_16_1_1_1">'T_VIK'!$A$1:$K$8</definedName>
    <definedName name="Excel_BuiltIn_Print_Area_17_1_1">'T_VK'!$A$1:$K$18</definedName>
    <definedName name="Excel_BuiltIn_Print_Area_18_1_1">'T_XM'!$A$1:$M$13</definedName>
    <definedName name="Excel_BuiltIn_Print_Area_13_1_1_1">'T_VIIIM'!$A$1:$M$28</definedName>
    <definedName name="Excel_BuiltIn_Print_Area_14_1_1">'T_VIIM'!$A$1:$K$28</definedName>
    <definedName name="Excel_BuiltIn_Print_Area_15_1_1_1_1">'T_VIK'!$A$1:$K$11</definedName>
    <definedName name="Excel_BuiltIn_Print_Area_16_1_1_1_1">'T_VK'!$A$1:$K$23</definedName>
    <definedName name="Excel_BuiltIn_Print_Area_10_1">'T_IIIDZ'!$A$1:$K$18</definedName>
    <definedName name="Excel_BuiltIn_Print_Area_11_1_1_1">'T_IVCH'!$A$1:$K$12</definedName>
    <definedName name="Excel_BuiltIn_Print_Area_8">#REF!</definedName>
    <definedName name="Excel_BuiltIn_Print_Area_12_1_1_1_1">'T_IVCH'!$A$1:$K$12</definedName>
    <definedName name="Excel_BuiltIn_Print_Area_14_1_1_1">'T_VIIIM'!$A$1:$M$25</definedName>
    <definedName name="Excel_BuiltIn_Print_Area_15_1_1_1_1_1">'T_VIIM'!$A$1:$K$28</definedName>
    <definedName name="Excel_BuiltIn_Print_Area_16_1_1_1_1_1">'T_VIK'!$A$1:$K$11</definedName>
    <definedName name="Excel_BuiltIn_Print_Area_17_1_1_1_1">'T_VK'!$A$1:$K$23</definedName>
    <definedName name="Excel_BuiltIn_Print_Area_9_1_1">'T_IICH'!$A$1:$D$12</definedName>
    <definedName name="Excel_BuiltIn_Print_Area_10_1_1_1">'T_IIIDZ'!$A$1:$D$10</definedName>
    <definedName name="Excel_BuiltIn_Print_Area_11_1_1_1_1">'T_IVCH'!$A$1:$E$10</definedName>
    <definedName name="Excel_BuiltIn_Print_Area_12_1_1_1_1_1">'T_IXM'!$A$1:$M$8</definedName>
    <definedName name="Excel_BuiltIn_Print_Area_13_1_1_1_1_1">'T_VIIIM'!$A$1:$M$11</definedName>
    <definedName name="Excel_BuiltIn_Print_Area_14_1_1_1_1">'T_VIIM'!$A$1:$D$26</definedName>
    <definedName name="Excel_BuiltIn_Print_Area_15_1_1_1_1_1_1">'T_VIK'!$A$1:$D$8</definedName>
    <definedName name="Excel_BuiltIn_Print_Area_16_1_1_1_1_1_1">'T_VK'!$A$1:$D$19</definedName>
    <definedName name="Excel_BuiltIn_Print_Area_17_1_1_1_1_1">'T_XM'!$A$1:$M$17</definedName>
    <definedName name="Excel_BuiltIn_Print_Area_20">'1_DG'!$A$1:$M$20</definedName>
    <definedName name="Excel_BuiltIn_Print_Area_1">#REF!</definedName>
    <definedName name="Excel_BuiltIn_Print_Area_11_1_1_1_1_1">'T_VIIIM'!$A$1:$M$28</definedName>
    <definedName name="Excel_BuiltIn_Print_Area_16_1_1_1_1_1_1_1">#REF!</definedName>
    <definedName name="Excel_BuiltIn_Print_Area_13_1_1_1_1_1_1">'T_VIIIM'!$A$1:$M$28</definedName>
    <definedName name="Excel_BuiltIn_Print_Area_19_1_1_1_1_1">#REF!</definedName>
    <definedName name="Excel_BuiltIn_Print_Area_5">#REF!</definedName>
    <definedName name="Excel_BuiltIn_Print_Area_6_1">'T_IICH'!$A$1:$K$12</definedName>
    <definedName name="Excel_BuiltIn_Print_Area_7_1">'T_IDZ'!$A$1:$K$27</definedName>
    <definedName name="Excel_BuiltIn_Print_Area_8_1_1_1">'T_IVCH'!$A$1:$K$12</definedName>
    <definedName name="Excel_BuiltIn_Print_Area_9_1_1_1_1_1">'T_IIIDZ'!$A$1:$K$18</definedName>
    <definedName name="Excel_BuiltIn_Print_Area_10_1_1_1_1_1">'T_VIK'!$A$1:$K$11</definedName>
    <definedName name="Excel_BuiltIn_Print_Area_11_1_1_1_1_1_1">'T_VK'!$A$1:$K$23</definedName>
    <definedName name="Excel_BuiltIn_Print_Area_12_1_1_1_1_1_1_1">'T_VIIM'!$A$1:$K$28</definedName>
    <definedName name="Excel_BuiltIn_Print_Area_13_1_1_1_1_1_1_1">'T_VIIIM'!$A$1:$K$28</definedName>
    <definedName name="Excel_BuiltIn_Print_Area_14_1_1_1_1_1_1">'T_IXM'!$A$1:$K$10</definedName>
    <definedName name="Excel_BuiltIn_Print_Area_15_1_1_1_1_1_1_1_1">'T_XM'!$A$1:$K$21</definedName>
    <definedName name="Excel_BuiltIn_Print_Area_16_1_1_1_1_1_1_1_1">#REF!</definedName>
    <definedName name="Excel_BuiltIn_Print_Area_17_1_1_1_1_1_1">'TOTAL_Kluby'!$A$1:$C$28</definedName>
    <definedName name="Excel_BuiltIn_Print_Area_19_1_1_1_1_1">#REF!</definedName>
    <definedName name="Excel_BuiltIn_Print_Area_5_1">#REF!</definedName>
    <definedName name="Excel_BuiltIn_Print_Area_6_1_1">'T_IICH'!$A$1:$K$12</definedName>
    <definedName name="Excel_BuiltIn_Print_Area_7_1_1">'T_IDZ'!$A$1:$K$22</definedName>
    <definedName name="Excel_BuiltIn_Print_Area_8_1_1_1_1">'T_IVCH'!$A$1:$K$12</definedName>
    <definedName name="Excel_BuiltIn_Print_Area_9_1_1_1_1_1_1">'T_IIIDZ'!$A$1:$K$18</definedName>
    <definedName name="Excel_BuiltIn_Print_Area_11_1_1_1_1_1_1_1">'T_VK'!$A$1:$K$23</definedName>
    <definedName name="Excel_BuiltIn_Print_Area_12_1_1_1_1_1_1_1_1">'T_VIIM'!$A$1:$K$28</definedName>
    <definedName name="Excel_BuiltIn_Print_Area_13_1_1_1_1_1_1_1_1">'T_VIIIM'!$A$1:$K$28</definedName>
    <definedName name="Excel_BuiltIn_Print_Area_15_1_1_1_1_1_1_1_1_1">'T_XM'!$A$1:$K$21</definedName>
    <definedName name="Excel_BuiltIn_Print_Area_16_1_1_1_1_1_1_1_1_1">#REF!</definedName>
    <definedName name="Excel_BuiltIn_Print_Area_17_1_1_1_1_1_1_1">'TOTAL_Kluby'!$A$1:$C$28</definedName>
    <definedName name="Excel_BuiltIn_Print_Area_6_1_1_1">'T_IICH'!$A$1:$K$10</definedName>
    <definedName name="Excel_BuiltIn_Print_Area_7_1_1_1">'T_IDZ'!$A$1:$K$8</definedName>
    <definedName name="Excel_BuiltIn_Print_Area_12_1_1_1_1_1_1_1_1_1">'T_VIIM'!$A$1:$K$13</definedName>
    <definedName name="Excel_BuiltIn_Print_Area_13_1_1_1_1_1_1_1_1_1">'T_VIIIM'!$A$1:$K$15</definedName>
    <definedName name="Excel_BuiltIn_Print_Area_14_1_1_1_1_1_1_1">'T_IXM'!$A$1:$K$8</definedName>
    <definedName name="Excel_BuiltIn_Print_Area_15_1_1_1_1_1_1_1_1_1_1">'T_XM'!$A$1:$K$4</definedName>
    <definedName name="Excel_BuiltIn_Print_Area_16_1_1_1_1_1_1_1_1_1_1">#REF!</definedName>
    <definedName name="Excel_BuiltIn_Print_Area_17_1_1_1_1_1_1_1_1">'TOTAL_Kluby'!$A$1:$C$28</definedName>
    <definedName name="Excel_BuiltIn_Print_Area_5_1_1">#REF!</definedName>
    <definedName name="Excel_BuiltIn_Print_Area_6_1_1_1_1">'T_IICH'!$A$1:$K$12</definedName>
    <definedName name="Excel_BuiltIn_Print_Area_7_1_1_1_1">'T_IDZ'!$A$1:$K$20</definedName>
    <definedName name="Excel_BuiltIn_Print_Area_8_1_1_1_1_1">'T_IVCH'!$A$1:$K$12</definedName>
    <definedName name="Excel_BuiltIn_Print_Area_9_1_1_1_1_1_1_1">'T_IIIDZ'!$A$1:$K$18</definedName>
    <definedName name="Excel_BuiltIn_Print_Area_10_1_1_1_1_1_1">'T_VIK'!$A$1:$K$11</definedName>
    <definedName name="Excel_BuiltIn_Print_Area_12_1_1_1_1_1_1_1_1_1_1">'T_VIIM'!$A$1:$K$28</definedName>
    <definedName name="Excel_BuiltIn_Print_Area_13_1_1_1_1_1_1_1_1_1_1">'T_VIIIM'!$A$1:$K$28</definedName>
    <definedName name="Excel_BuiltIn_Print_Area_16_1_1_1_1_1_1_1_1_1_1_1">#REF!</definedName>
    <definedName name="Excel_BuiltIn_Print_Area_5_1_1_1">'T_IICH'!$A$1:$K$12</definedName>
    <definedName name="Excel_BuiltIn_Print_Area_6_1_1_1_1_1">'T_IDZ'!$A$1:$K$27</definedName>
    <definedName name="Excel_BuiltIn_Print_Area_10_1_1_1_1_1_1_1">'T_VK'!$A$1:$K$20</definedName>
    <definedName name="Excel_BuiltIn_Print_Area_12_1_1_1_1_1_1_1_1_1_1_1">'T_VIIIM'!$A$1:$K$28</definedName>
    <definedName name="Excel_BuiltIn_Print_Area_13_1_1_1_1_1_1_1_1_1_1_1">'T_IXM'!$A$1:$K$10</definedName>
    <definedName name="Excel_BuiltIn_Print_Area_7_1_1_1_1_1">'T_IVCH'!$A$1:$K$12</definedName>
    <definedName name="Excel_BuiltIn_Print_Area_8_1_1_1_1_1_1">'T_IIIDZ'!$A$1:$K$18</definedName>
    <definedName name="Excel_BuiltIn_Print_Area_9_1_1_1_1_1_1_1_1">'T_VIK'!$A$1:$K$9</definedName>
    <definedName name="Excel_BuiltIn_Print_Area_10_1_1_1_1_1_1_1_1">'T_VK'!$A$1:$K$6</definedName>
    <definedName name="Excel_BuiltIn_Print_Area_11_1_1_1_1_1_1_1_1">'T_VIIM'!$A$1:$K$27</definedName>
    <definedName name="Excel_BuiltIn_Print_Area_12_1_1_1_1_1_1_1_1_1_1_1_1">'T_VIIIM'!$A$1:$K$28</definedName>
    <definedName name="Excel_BuiltIn_Print_Area_13_1_1_1_1_1_1_1_1_1_1_1">'T_IXM'!$A$1:$K$10</definedName>
    <definedName name="Excel_BuiltIn_Print_Area_15_1_1_1_1_1_1_1_1_1_1_1">'TOTAL_Kluby'!$A$1:$C$28</definedName>
    <definedName name="Excel_BuiltIn_Print_Area_17_1_1_1_1_1_1_1_1_1">#REF!</definedName>
    <definedName name="Excel_BuiltIn_Print_Area_15_1_1_1_1_1_1_1_1_1_1_1">'T_IDZ'!$A$1:$K$27</definedName>
    <definedName name="Excel_BuiltIn_Print_Area_18_1_1_1_1_1">'T_IVCH'!$A$1:$K$12</definedName>
    <definedName name="Excel_BuiltIn_Print_Area_17_1_1_1_1_1_1_1_1_1_1">'T_IIIDZ'!$A$1:$K$11</definedName>
    <definedName name="Excel_BuiltIn_Print_Area_21_1">'T_VIIM'!$A$1:$K$20</definedName>
    <definedName name="Excel_BuiltIn_Print_Area_22_1">'T_VIIIM'!$A$1:$K$28</definedName>
    <definedName name="Excel_BuiltIn_Print_Area_23_1">'T_IXM'!$A$1:$K$10</definedName>
    <definedName name="Excel_BuiltIn_Print_Area_14_1_1_1_1_1_1_1_1">'TOTAL_Kluby'!$A$1:$C$28</definedName>
    <definedName name="Excel_BuiltIn_Print_Area_16_1_1_1_1_1_1_1_1_1_1_1">'T_IICH'!$A$1:$K$12</definedName>
    <definedName name="Excel_BuiltIn_Print_Area_15_1_1_1_1_1_1_1_1_1_1_1_1">'T_IDZ'!$A$1:$K$21</definedName>
    <definedName name="Excel_BuiltIn_Print_Area_17_1_1_1_1_1_1_1_1_1_1_1">'T_IIIDZ'!$A$1:$K$14</definedName>
    <definedName name="Excel_BuiltIn_Print_Area_21_1_1">'T_VIIM'!$A$1:$K$14</definedName>
    <definedName name="Excel_BuiltIn_Print_Area_22_1_1">'T_VIIIM'!$A$1:$K$21</definedName>
    <definedName name="Excel_BuiltIn_Print_Area_23_1_1">'T_IXM'!$A$1:$K$10</definedName>
    <definedName name="Excel_BuiltIn_Print_Area_14_1_1_1_1_1_1_1_1_1">'TOTAL_Kluby'!$A$1:$B$21</definedName>
    <definedName name="Excel_BuiltIn_Print_Area_14_1_1_1_1_1_1_1_1_1_1">'TOTAL_Kluby'!$A$1:$C$28</definedName>
    <definedName name="Excel_BuiltIn_Print_Area_15_1_1_1_1_1_1_1_1_1_1_1_1">'T_IDZ'!$A$1:$K$27</definedName>
    <definedName name="Excel_BuiltIn_Print_Area_20_1">'T_VIK'!$A$1:$K$11</definedName>
    <definedName name="Excel_BuiltIn_Print_Area_19_1_1_1_1_1_1">'T_VK'!$A$1:$K$21</definedName>
    <definedName name="Excel_BuiltIn_Print_Area_23_1_1_1">'T_IXM'!$A$1:$K$10</definedName>
    <definedName name="Excel_BuiltIn__FilterDatabase_3">'IDZ'!$A$1:$E$35</definedName>
    <definedName name="Excel_BuiltIn__FilterDatabase_4">'ICH'!$A$1:$E$31</definedName>
    <definedName name="Excel_BuiltIn__FilterDatabase_4_1">'ICH'!$A$1:$E$31</definedName>
    <definedName name="Excel_BuiltIn_Print_Area_14_1_1_1_1_1_1_1_1_1_1_1">'TOTAL_Kluby'!$A$1:$C$25</definedName>
    <definedName name="Excel_BuiltIn_Print_Area_14_1_1_1_1_1_1_1_1_1_1_1_1">'TOTAL_Kluby'!$A$1:$C$21</definedName>
    <definedName name="Excel_BuiltIn_Print_Area_14_1_1_1_1_1_1_1_1_1_1_1_1_1">'TOTAL_Kluby'!$A$1:$C$7</definedName>
    <definedName name="Excel_BuiltIn_Print_Area_15_1_1_1_1_1_1_1_1_1_1_1_1_1">'T_IDZ'!$A$1:$K$27</definedName>
    <definedName name="Excel_BuiltIn_Print_Area_15_1_1_1_1_1_1_1_1_1_1_1_1_1_1">'T_IDZ'!$A$1:$K$16</definedName>
    <definedName name="Excel_BuiltIn_Print_Area_16_1_1_1_1_1_1_1_1_1_1_1_1">'T_IICH'!$A$1:$K$12</definedName>
    <definedName name="Excel_BuiltIn_Print_Area_16_1_1_1_1_1_1_1_1_1_1_1_1">'T_IICH'!$A$1:$K$12</definedName>
    <definedName name="Excel_BuiltIn_Print_Area_16_1_1_1_1_1_1_1_1_1_1_1_1_1">'T_IICH'!$A$1:$K$12</definedName>
    <definedName name="Excel_BuiltIn_Print_Area_17_1_1_1_1_1_1_1_1_1_1_1_1">'T_IIIDZ'!$A$1:$K$18</definedName>
    <definedName name="Excel_BuiltIn_Print_Area_17_1_1_1_1_1_1_1_1_1_1_1_1">'T_IIIDZ'!$A$1:$K$18</definedName>
    <definedName name="Excel_BuiltIn_Print_Area_17_1_1_1_1_1_1_1_1_1_1_1_1_1">'T_IIIDZ'!$A$1:$K$18</definedName>
    <definedName name="Excel_BuiltIn_Print_Area_18_1_1_1_1_1_1">'T_IVCH'!$A$1:$K$12</definedName>
    <definedName name="Excel_BuiltIn_Print_Area_18_1_1_1_1_1_1_1">'T_IVCH'!$A$1:$K$12</definedName>
    <definedName name="Excel_BuiltIn_Print_Area_18_1_1_1_1_1_1_1_1">'T_IVCH'!$A$1:$K$12</definedName>
    <definedName name="Excel_BuiltIn_Print_Area_18_1_1_1_1_1_1_1_1_1">'T_IVCH'!$A$1:$K$12</definedName>
    <definedName name="Excel_BuiltIn_Print_Area_19_1_1_1_1_1_1_1">'T_VK'!$A$1:$K$21</definedName>
    <definedName name="Excel_BuiltIn_Print_Area_20_1_1">'T_VIK'!$A$1:$K$11</definedName>
    <definedName name="Excel_BuiltIn_Print_Area_20_1_1_1">'T_VIK'!$A$1:$K$11</definedName>
    <definedName name="Excel_BuiltIn_Print_Area_21_1_1_1_1">'T_VIIM'!$A$1:$K$21</definedName>
    <definedName name="Excel_BuiltIn_Print_Area_21_1_1_1_1_1">'T_VIIM'!$A$1:$K$21</definedName>
    <definedName name="Excel_BuiltIn_Print_Area_22_1_1_1_1">'T_VIIIM'!$A$1:$K$28</definedName>
    <definedName name="Excel_BuiltIn_Print_Area_22_1_1_1_1_1">'T_VIIIM'!$A$1:$K$28</definedName>
    <definedName name="Excel_BuiltIn_Print_Area_22_1_1_1_1_1_1">'T_VIIIM'!$A$1:$K$20</definedName>
    <definedName name="Excel_BuiltIn_Print_Area_23_1_1_1_1">'T_IXM'!$A$1:$K$10</definedName>
    <definedName name="Excel_BuiltIn_Print_Area_23_1_1_1_1_1">'T_IXM'!$A$1:$K$10</definedName>
    <definedName name="Excel_BuiltIn_Print_Area_23_1_1_1_1_1_1">'T_IXM'!$A$1:$K$10</definedName>
  </definedNames>
  <calcPr fullCalcOnLoad="1"/>
</workbook>
</file>

<file path=xl/sharedStrings.xml><?xml version="1.0" encoding="utf-8"?>
<sst xmlns="http://schemas.openxmlformats.org/spreadsheetml/2006/main" count="1138" uniqueCount="491">
  <si>
    <t>Miejsce</t>
  </si>
  <si>
    <t>KLUB</t>
  </si>
  <si>
    <t>Siemianowice 10.01.2010r.</t>
  </si>
  <si>
    <t>Dąbrowa G. 28.03.2010</t>
  </si>
  <si>
    <t>RAZEM</t>
  </si>
  <si>
    <t>PUNKTY</t>
  </si>
  <si>
    <t>UDZIAŁ</t>
  </si>
  <si>
    <t>MIEJSCE</t>
  </si>
  <si>
    <t>ZAWODNIK</t>
  </si>
  <si>
    <t>KATEGORIA</t>
  </si>
  <si>
    <t>I dz</t>
  </si>
  <si>
    <t>Paruzel Weronika</t>
  </si>
  <si>
    <t>SKS Champion SP 5 Tarnowskie Góry</t>
  </si>
  <si>
    <t>Kocot Julia</t>
  </si>
  <si>
    <t>Kowalska Małgorzata</t>
  </si>
  <si>
    <t>Kuziak Sandra</t>
  </si>
  <si>
    <t>Jałowiecka Jagoda</t>
  </si>
  <si>
    <t>Zając Angelika</t>
  </si>
  <si>
    <t>Nowakowska Anna</t>
  </si>
  <si>
    <t>Koloska Agata</t>
  </si>
  <si>
    <t>Cybulska Weronika</t>
  </si>
  <si>
    <t>MOSiR TKKF Saturn Czeladz</t>
  </si>
  <si>
    <t>Jaworska Anna</t>
  </si>
  <si>
    <t>SP 32 Chorzów</t>
  </si>
  <si>
    <t>Kądziela Agnieszka</t>
  </si>
  <si>
    <t>Zabrze Domowy Klub Sportowy</t>
  </si>
  <si>
    <t>I ch</t>
  </si>
  <si>
    <t>Kaczyński Sławek</t>
  </si>
  <si>
    <t>Niezrzeszony</t>
  </si>
  <si>
    <t>Wenda Patryk</t>
  </si>
  <si>
    <t>Mansel Patryk</t>
  </si>
  <si>
    <t>Stefański Dawid</t>
  </si>
  <si>
    <t>MOSiR Piekary Śląskie</t>
  </si>
  <si>
    <t>Kądziela Mateusz</t>
  </si>
  <si>
    <t>Głodek Łukasz</t>
  </si>
  <si>
    <t>Koźbiał Kamil</t>
  </si>
  <si>
    <t>Skrzypek Błażej</t>
  </si>
  <si>
    <t>Skrzypek Radosław</t>
  </si>
  <si>
    <t>Michalski Marcin</t>
  </si>
  <si>
    <t>II dz</t>
  </si>
  <si>
    <t>Miguła Sabina</t>
  </si>
  <si>
    <t>MOSiR Łaziska Górne</t>
  </si>
  <si>
    <t>Wielgosińska Malwina</t>
  </si>
  <si>
    <t>Spyra Nicola</t>
  </si>
  <si>
    <t>Kuras Magdalena</t>
  </si>
  <si>
    <t>Chorzów</t>
  </si>
  <si>
    <t>II ch</t>
  </si>
  <si>
    <t>III dz</t>
  </si>
  <si>
    <t>III ch</t>
  </si>
  <si>
    <t>Jagieła Michał</t>
  </si>
  <si>
    <t>Flaczek Przemysław</t>
  </si>
  <si>
    <t>IV</t>
  </si>
  <si>
    <t>V</t>
  </si>
  <si>
    <t>VI</t>
  </si>
  <si>
    <t>Fijałkowski Zbigniew</t>
  </si>
  <si>
    <t>Jastrząb Ruda Śląska</t>
  </si>
  <si>
    <t>Mróz Jan</t>
  </si>
  <si>
    <t>KWK Ziemowit</t>
  </si>
  <si>
    <t>Heleniak Edward</t>
  </si>
  <si>
    <t>Sznapka Eugeniusz</t>
  </si>
  <si>
    <t>MOSiR Skałka Świętochłowice</t>
  </si>
  <si>
    <t>Leśniewski Stanisław</t>
  </si>
  <si>
    <t>Dołgopoły Eugeniusz</t>
  </si>
  <si>
    <t>Ćwikliński Waldemar</t>
  </si>
  <si>
    <t>Gaweł Tadeusz</t>
  </si>
  <si>
    <t>Urbankiewicz Artur</t>
  </si>
  <si>
    <t>VII</t>
  </si>
  <si>
    <t>Węgler Zbigniew</t>
  </si>
  <si>
    <t>Łopatka Kazimierz</t>
  </si>
  <si>
    <t>Wujko Józef</t>
  </si>
  <si>
    <t>Zawodnik</t>
  </si>
  <si>
    <t>Chorzów 11.10.2009r.</t>
  </si>
  <si>
    <t>Kategoria</t>
  </si>
  <si>
    <t>Punkty</t>
  </si>
  <si>
    <t xml:space="preserve">Dąbrowa Górnicza  </t>
  </si>
  <si>
    <t>minimum</t>
  </si>
  <si>
    <t>SUMA 6 najlepszych biegów</t>
  </si>
  <si>
    <t>MOSIR TKKF SATURN CZELADŹ</t>
  </si>
  <si>
    <t>SKS CHAMPION LASOWICE</t>
  </si>
  <si>
    <t>MOS CSIR DĄBROWA GÓRNICZA</t>
  </si>
  <si>
    <t>MOSIR PIEKARY ŚLĄSKIE</t>
  </si>
  <si>
    <t>GHOSTBIKERS BĘDZIN</t>
  </si>
  <si>
    <t>TKKF TRIATHLON DĄBROWA GÓRNICZA</t>
  </si>
  <si>
    <t>W POGONI ZA WILKIEM</t>
  </si>
  <si>
    <t>SPORTOWA DĄBROWA</t>
  </si>
  <si>
    <t>UKS CHROMIK MYSŁOWICE</t>
  </si>
  <si>
    <t>ZAWISZA STARA KUŹNIA</t>
  </si>
  <si>
    <t>DĄBROWA NORDIC TEAM</t>
  </si>
  <si>
    <t>3 KAWAŁY O</t>
  </si>
  <si>
    <t>HARPAGAN SOSNOWIEC</t>
  </si>
  <si>
    <t>POZYTYWNIE ZAKRĘCENI DĄBROWA</t>
  </si>
  <si>
    <t>GOMOLA TRANS AIRCO</t>
  </si>
  <si>
    <t>KB JÓZEFINKA KATOWICE</t>
  </si>
  <si>
    <t>STOPABORCJI.PL</t>
  </si>
  <si>
    <t>POLONIA BYTOM</t>
  </si>
  <si>
    <t>W POGONI ZA DUCHEM BĘDZIN</t>
  </si>
  <si>
    <t>KOCIOPURA FREAKY VEGAN</t>
  </si>
  <si>
    <t>DTK</t>
  </si>
  <si>
    <t>TEAM DAMIKO</t>
  </si>
  <si>
    <t>YELLOBIKE</t>
  </si>
  <si>
    <t>KU AZS UE KATOWICE</t>
  </si>
  <si>
    <t>ROWOKÓŁ SMOŁDZINO</t>
  </si>
  <si>
    <t>SILESIA NORDIC TEAM CZELADŹ</t>
  </si>
  <si>
    <t>POGORIA BIEGA</t>
  </si>
  <si>
    <t>Klub</t>
  </si>
  <si>
    <t xml:space="preserve">Świętochłowice </t>
  </si>
  <si>
    <t xml:space="preserve">Czeladź   </t>
  </si>
  <si>
    <t xml:space="preserve">Będzin   </t>
  </si>
  <si>
    <t xml:space="preserve">Piekary Śląskie </t>
  </si>
  <si>
    <t>Katowice</t>
  </si>
  <si>
    <t xml:space="preserve">Chorzów </t>
  </si>
  <si>
    <t>NOWAK MARTYNA</t>
  </si>
  <si>
    <t>JURKOWSKA JULIA</t>
  </si>
  <si>
    <t>PIETRYGA ALEKSANDRA</t>
  </si>
  <si>
    <t>STĘPIEŃ DAGMARA</t>
  </si>
  <si>
    <t>GOŁĘBIEWSKA NATALIA</t>
  </si>
  <si>
    <t>DERKACZ WIKTORA</t>
  </si>
  <si>
    <t>DUDA JULIA</t>
  </si>
  <si>
    <t>PLAMINIAK ROKSANA</t>
  </si>
  <si>
    <t>KOSMALLA KATARZYNA</t>
  </si>
  <si>
    <t>BUKARZ ROKSANA</t>
  </si>
  <si>
    <t>KALINO NATALIA</t>
  </si>
  <si>
    <t>KARATYSZ MAJA</t>
  </si>
  <si>
    <t>POKORNA WIKTORIA</t>
  </si>
  <si>
    <t>MAJEWICZ ROKSANA</t>
  </si>
  <si>
    <t>GUZIK JOANNA</t>
  </si>
  <si>
    <t>NIEZRZESZENI</t>
  </si>
  <si>
    <t>KRÓL KLAUDIA</t>
  </si>
  <si>
    <t>GOLIK NATALIA</t>
  </si>
  <si>
    <t>TYL NIKOLA</t>
  </si>
  <si>
    <t>WILCZEK WERONIKA</t>
  </si>
  <si>
    <t>LISZEWSKA DOMINIKA</t>
  </si>
  <si>
    <t>SKIBIŃSKA OLIWIA</t>
  </si>
  <si>
    <t>SKUTNIK OLIWIA</t>
  </si>
  <si>
    <t>KOWALSKA WIKTORIA</t>
  </si>
  <si>
    <t>LENTER LAURA</t>
  </si>
  <si>
    <t>KASPRZYK MAJA</t>
  </si>
  <si>
    <t>WINIARSKA NATALIA</t>
  </si>
  <si>
    <t>KANSY MARCEL</t>
  </si>
  <si>
    <t>CZECH ODYS</t>
  </si>
  <si>
    <t>MICHALSKI DOMINIK</t>
  </si>
  <si>
    <t>KANSY PASKAL</t>
  </si>
  <si>
    <t>CHMIEST BARTOSZ</t>
  </si>
  <si>
    <t>SZEJA DOMINIK</t>
  </si>
  <si>
    <t>ZIĘBA TOMASZ</t>
  </si>
  <si>
    <t>SZAFARZ PATRYK</t>
  </si>
  <si>
    <t>SZYLLER HUBERT</t>
  </si>
  <si>
    <t>PAWLAK PATRYK</t>
  </si>
  <si>
    <t>OCELOK KAMIL</t>
  </si>
  <si>
    <t>SKIBIŃSKA KAROLINA</t>
  </si>
  <si>
    <t>KRAUZE ALEKSANDRA</t>
  </si>
  <si>
    <t>JUNIEWICZ NATALIA</t>
  </si>
  <si>
    <t>GAJ JOANNA</t>
  </si>
  <si>
    <t>MYRCIK MARTYNA</t>
  </si>
  <si>
    <t>ZAGAJSKA JULIA</t>
  </si>
  <si>
    <t>KOŁODZIEJCZYK PAULINA</t>
  </si>
  <si>
    <t>WARCHOŁ EMILIA</t>
  </si>
  <si>
    <t>GRABOWSKA PAULINA</t>
  </si>
  <si>
    <t>MIŚ MAŁGORZATA</t>
  </si>
  <si>
    <t>WILCZAK KAJA</t>
  </si>
  <si>
    <t>ŁABUŚ MAŁGORZATA</t>
  </si>
  <si>
    <t>MORAWSKA MARCELINA</t>
  </si>
  <si>
    <t>MRÓZ WIRGINIA</t>
  </si>
  <si>
    <t>KANSY DOMINIKA</t>
  </si>
  <si>
    <t>16-17</t>
  </si>
  <si>
    <t>KUBERA ANTONINA</t>
  </si>
  <si>
    <t>BIEŃ NATALIA</t>
  </si>
  <si>
    <t>SZASTAK MATEUSZ</t>
  </si>
  <si>
    <t>GAJECKI KACPER</t>
  </si>
  <si>
    <t>KAJDA MICHAŁ</t>
  </si>
  <si>
    <t>SKOWROŃSKI MIKOŁAJ</t>
  </si>
  <si>
    <t>SUFRANOWICZ TOMASZ</t>
  </si>
  <si>
    <t>KSIĄŻEK PAWEŁ</t>
  </si>
  <si>
    <t>BILSKI MATEUSZ</t>
  </si>
  <si>
    <t>CIECHOMSKI PAWEŁ</t>
  </si>
  <si>
    <t>PIOTROWSKI JĘDRZEJ</t>
  </si>
  <si>
    <t>MIARECKI MATEUSZ</t>
  </si>
  <si>
    <t>NOGA BARTOSZ</t>
  </si>
  <si>
    <t>KAPAŁA PATRYCJA</t>
  </si>
  <si>
    <t>KRYSZTOFORSKA ANGELIKA</t>
  </si>
  <si>
    <t>KWASKIEWICZ OLIWIA</t>
  </si>
  <si>
    <t>WILK EDYTA</t>
  </si>
  <si>
    <t>SKRODZKA EWA</t>
  </si>
  <si>
    <t>HENKE MAGDALENA</t>
  </si>
  <si>
    <t>MRUK WIKTORIA</t>
  </si>
  <si>
    <t>ŻERO DAGMARA</t>
  </si>
  <si>
    <t>PTAŚ AGNIESZKA</t>
  </si>
  <si>
    <t>MICHALCZYK KAROLINA</t>
  </si>
  <si>
    <t>BROŻEK TERESA</t>
  </si>
  <si>
    <t>CZEKAJ AGNIESZKA</t>
  </si>
  <si>
    <t>KSIĄŻEK KLAUDIA</t>
  </si>
  <si>
    <t>GRUCHEL MARZENA</t>
  </si>
  <si>
    <t>LISOWSKA PATRYCJA</t>
  </si>
  <si>
    <t>BOREK JOANNA</t>
  </si>
  <si>
    <t>NOGA MARTA</t>
  </si>
  <si>
    <t>SZMAJDUCH JUSTYNA</t>
  </si>
  <si>
    <t>OCZKOWICZ MARTA</t>
  </si>
  <si>
    <t>FURMAN ZUZANNA</t>
  </si>
  <si>
    <t>CZAICKA ANNA</t>
  </si>
  <si>
    <t>KASPRZYK JOLANTA</t>
  </si>
  <si>
    <t>MALSKA JANINA</t>
  </si>
  <si>
    <t>JAKUBCZYK BARABARA</t>
  </si>
  <si>
    <t>KRÓLIKOWSKA GABRIELA</t>
  </si>
  <si>
    <t>ŻERO JOLANTA</t>
  </si>
  <si>
    <t>ŻUCHOWICZ ELŻBIETA</t>
  </si>
  <si>
    <t>OBUCHOWSKA MAŁGORZATA</t>
  </si>
  <si>
    <t>SZNAPKA HALINA</t>
  </si>
  <si>
    <t>SUFRANOWICZ MAGDALENA</t>
  </si>
  <si>
    <t>TRYBEK WANDA</t>
  </si>
  <si>
    <t>SMACZYŃSKA KRYSTYHA</t>
  </si>
  <si>
    <t>KOWALIK DAMIAN</t>
  </si>
  <si>
    <t>BUCZYŃSKI MARIUSZ</t>
  </si>
  <si>
    <t>RYSZKA KAROL</t>
  </si>
  <si>
    <t>CHABA ARTUR</t>
  </si>
  <si>
    <t>SZCZEPAŃCZYK MICHAŁ</t>
  </si>
  <si>
    <t>PILARCZYK ŁUKASZ</t>
  </si>
  <si>
    <t>IMBOR WOJCIECH</t>
  </si>
  <si>
    <t>BAZYL ADAM</t>
  </si>
  <si>
    <t>KUCHARSKI PRZEMYSŁAW</t>
  </si>
  <si>
    <t>ZAWARTKA SZYMON</t>
  </si>
  <si>
    <t>KOSOWSKI MARIUSZ</t>
  </si>
  <si>
    <t>MOLO KAMIL</t>
  </si>
  <si>
    <t>ŻERO SEBASTIAN</t>
  </si>
  <si>
    <t>SYGUŁA ŁUKASZ</t>
  </si>
  <si>
    <t>MIKOŁAJSKI DAMIAN</t>
  </si>
  <si>
    <t>GIEROŃ BARTOSZ</t>
  </si>
  <si>
    <t>DĄBROWSKI KAROL</t>
  </si>
  <si>
    <t>HAJDUKIEWICZ DAMIAN</t>
  </si>
  <si>
    <t>KASIŃSKI MARIUSZ</t>
  </si>
  <si>
    <t>KSIĄŻEK DAMIAN</t>
  </si>
  <si>
    <t>ŻERO PIOTR</t>
  </si>
  <si>
    <t>KLUSKA MICHAŁ</t>
  </si>
  <si>
    <t>LEŚNIEWSKI ARTUR</t>
  </si>
  <si>
    <t>KASPROWSKI RADOSŁAW</t>
  </si>
  <si>
    <t>STACHNIAK SEBASTIAN</t>
  </si>
  <si>
    <t>WROŃSKI DAWID</t>
  </si>
  <si>
    <t>KUBERA JAN</t>
  </si>
  <si>
    <t>WILK DARIUSZ</t>
  </si>
  <si>
    <t>PAJĄK ROCH</t>
  </si>
  <si>
    <t>BUCZYŃSKI ARKADIUSZ</t>
  </si>
  <si>
    <t>HAJEWSKI TOMASZ</t>
  </si>
  <si>
    <t>WĘDRASZEK KRYSTIAN</t>
  </si>
  <si>
    <t>GRELIŃSKI ARKADIUSZ</t>
  </si>
  <si>
    <t>KANIA DAMIN</t>
  </si>
  <si>
    <t>BIEŃ MARIUSZ</t>
  </si>
  <si>
    <t>JĘDRYCHA MICHAŁ</t>
  </si>
  <si>
    <t>WIECZOREK ARTUR</t>
  </si>
  <si>
    <t>URBAŃSKI KAROL</t>
  </si>
  <si>
    <t>DUDEK ŁUKASZ</t>
  </si>
  <si>
    <t>SKOWROŃSKI KRZYSZTOF</t>
  </si>
  <si>
    <t>SĘK TOMASZ</t>
  </si>
  <si>
    <t>DYBOWSKI SEWERYN</t>
  </si>
  <si>
    <t>MICHALCZYK KONRAD</t>
  </si>
  <si>
    <t>FURMAN ARTUR</t>
  </si>
  <si>
    <t>WOJTUNIK MICHAŁ</t>
  </si>
  <si>
    <t>HADRYAN ANDRZEJ</t>
  </si>
  <si>
    <t>HORZEA PIOTR</t>
  </si>
  <si>
    <t>STRZYŻOWICE TEAM</t>
  </si>
  <si>
    <t>SKUTA TOMASZ</t>
  </si>
  <si>
    <t>OBUCHOWSKI ROBERT</t>
  </si>
  <si>
    <t>SZATON BOGUSŁAW</t>
  </si>
  <si>
    <t>KUBERA ANDRZEJ</t>
  </si>
  <si>
    <t>RATUSZNY ADAM</t>
  </si>
  <si>
    <t>SŁABOSZ TOMASZ</t>
  </si>
  <si>
    <t>MATYS TOMASZ</t>
  </si>
  <si>
    <t>FILUŚ STANISŁAW</t>
  </si>
  <si>
    <t>PROKSA ROBERT</t>
  </si>
  <si>
    <t>SMACZYŃSKI DARIUSZ</t>
  </si>
  <si>
    <t>NIEDŹWIEDZKI RYSZARD</t>
  </si>
  <si>
    <t>SINDERA MIROSŁAW</t>
  </si>
  <si>
    <t>IWAŃCZYK STANISŁAW</t>
  </si>
  <si>
    <t>GALAS ZBIGNIEW</t>
  </si>
  <si>
    <t>KRZYKAWSKI ARKADIUSZ</t>
  </si>
  <si>
    <t>KRÓLIKOWSKI MIROSŁAW</t>
  </si>
  <si>
    <t>BOROWSKI KRZYSZTOF</t>
  </si>
  <si>
    <t>SZNAPKA EUGENIUSZ</t>
  </si>
  <si>
    <t>BERESZKO WALDEMAR</t>
  </si>
  <si>
    <t>SUFRANOWICZ JERZY</t>
  </si>
  <si>
    <t>GLANOWSKI ZENON</t>
  </si>
  <si>
    <t>GAWEŁ TADEUSZ</t>
  </si>
  <si>
    <t>CIECHOMSKI BOGDAN</t>
  </si>
  <si>
    <t>CHOJNACKI STANISŁAW</t>
  </si>
  <si>
    <t>WILK TADEUSZ</t>
  </si>
  <si>
    <t>JURCZAK SZCZEPAN</t>
  </si>
  <si>
    <t>KOZMIŃSKI MIROSŁAW</t>
  </si>
  <si>
    <t>ŚWIETLIK HENRYK</t>
  </si>
  <si>
    <t>JĘDRYCHA ZBIGNIEW</t>
  </si>
  <si>
    <t>MIKOŁAJCZYK PIOTR</t>
  </si>
  <si>
    <t>MAZUR WALDEMAR</t>
  </si>
  <si>
    <t>ŚCIBISZ BOGDAN</t>
  </si>
  <si>
    <t>MAJCHERCZYK KRZYSZTOF</t>
  </si>
  <si>
    <t>MAJCHERCZYK WACŁAW</t>
  </si>
  <si>
    <t>JANKOWSKI HENRYK</t>
  </si>
  <si>
    <t>THOMALLA BOGDAN</t>
  </si>
  <si>
    <t>Drużyna</t>
  </si>
  <si>
    <t>IDZ</t>
  </si>
  <si>
    <t>IICH</t>
  </si>
  <si>
    <t>IIIDZ</t>
  </si>
  <si>
    <t>IVCH</t>
  </si>
  <si>
    <t>VK</t>
  </si>
  <si>
    <t>VIK</t>
  </si>
  <si>
    <t>VIIM</t>
  </si>
  <si>
    <t>VIIIM</t>
  </si>
  <si>
    <t>IXM</t>
  </si>
  <si>
    <t>XM</t>
  </si>
  <si>
    <t>SUMA</t>
  </si>
  <si>
    <t>GIM 23 KATOWICE</t>
  </si>
  <si>
    <t>UKS MYSŁOWICE</t>
  </si>
  <si>
    <t>MOSIR ŁAZISKA GÓRNE</t>
  </si>
  <si>
    <t>KB MOSIR JASTRZĘBIE</t>
  </si>
  <si>
    <t>TKKF JASTRZĄB RUDA ŚLĄSKA</t>
  </si>
  <si>
    <t>UKS ZRYW ŚWIĘTOCHŁOWICE</t>
  </si>
  <si>
    <t>SP 1 OGRODZIENIEC</t>
  </si>
  <si>
    <t>SRC WOPR ŚWIETOCHŁOWIECE</t>
  </si>
  <si>
    <t>TL POGOŃ RUDA ŚLĄSKA</t>
  </si>
  <si>
    <t>CHORZOWSKIE CENTRUM SZTUKI I SPORTU WALKI</t>
  </si>
  <si>
    <t>UKS Karlik Chorzów</t>
  </si>
  <si>
    <t>BIEGATON MIKOŁÓW</t>
  </si>
  <si>
    <t>GOOGLE PAE TEAM</t>
  </si>
  <si>
    <t>TRUCHTACZ MYSŁOWICE</t>
  </si>
  <si>
    <t>OLIMPIA ZABRZE</t>
  </si>
  <si>
    <t>NUDEL TEAM ŚWIĘTOCHŁOWICE</t>
  </si>
  <si>
    <t>GWAREK TG</t>
  </si>
  <si>
    <t>MOS BĘDZIN</t>
  </si>
  <si>
    <t>OSIR SKAŁKA ŚWIĘTOCHŁOWICE</t>
  </si>
  <si>
    <t>SP 9 KATOWICE</t>
  </si>
  <si>
    <t>DRUŻYNA SZPIKU CHORZÓW</t>
  </si>
  <si>
    <t>PKO BANK POLSKI</t>
  </si>
  <si>
    <t>AWF KATOWICE</t>
  </si>
  <si>
    <t>LIDER KATOWICE</t>
  </si>
  <si>
    <t>SP 7 CZELADŹ</t>
  </si>
  <si>
    <t>ZS 1 DĄBROWA GÓRNICZA</t>
  </si>
  <si>
    <t>SP 2 BĘDZIN</t>
  </si>
  <si>
    <t>SP 20 DĄBROWA GÓRNICZA</t>
  </si>
  <si>
    <t>SP 3 CZELADŹ</t>
  </si>
  <si>
    <t>MIECHOWICKA GRUPA BIEGOWA</t>
  </si>
  <si>
    <t>TS AKS CHORZÓW</t>
  </si>
  <si>
    <t>MOSM TYCHY</t>
  </si>
  <si>
    <t>MCC CHORZÓW</t>
  </si>
  <si>
    <t>NASZA SZKOŁA ZABRZE</t>
  </si>
  <si>
    <t>LO 2 CHORZÓW</t>
  </si>
  <si>
    <t>GIM 9 CHORZÓW</t>
  </si>
  <si>
    <t>40LATEK TYCHY</t>
  </si>
  <si>
    <t>LKS POGÓRZE</t>
  </si>
  <si>
    <t>MUKS SZS CIESZYN</t>
  </si>
  <si>
    <t>GIM 2 CIESZYN</t>
  </si>
  <si>
    <t>SP 6 CIESZYN</t>
  </si>
  <si>
    <t>SP 3 CIESZYN</t>
  </si>
  <si>
    <t>MKS CENTRUM DZIĘGIELÓW</t>
  </si>
  <si>
    <t>BS.CIESZYN.PL</t>
  </si>
  <si>
    <t>GIM 3 CIESZYN</t>
  </si>
  <si>
    <t>ZSEG CIESZYN</t>
  </si>
  <si>
    <t>GIM 1 CIESZYN</t>
  </si>
  <si>
    <t>CKN SKRĘTY CIESZYN</t>
  </si>
  <si>
    <t>GIM KAT CIESZYN</t>
  </si>
  <si>
    <t>SP 7 CIESZYN</t>
  </si>
  <si>
    <t>SP TE CIESZYN</t>
  </si>
  <si>
    <t>SP 4 CIESZYN</t>
  </si>
  <si>
    <t>SP 14 ZABRZE</t>
  </si>
  <si>
    <t>INTERSPORT</t>
  </si>
  <si>
    <t>GIM 20 KATOWICE</t>
  </si>
  <si>
    <t>TKKF HADES MIKOŁÓW</t>
  </si>
  <si>
    <t>ŚLĄSKIE TZN KATOWICE</t>
  </si>
  <si>
    <t>GIM 21 KATOWICE</t>
  </si>
  <si>
    <t>SP 18 DĄBROWA GÓRNICZA</t>
  </si>
  <si>
    <t>PASJA KAZIMIERZ</t>
  </si>
  <si>
    <t>PŁOMIEŃ SOSNOWIEC</t>
  </si>
  <si>
    <t>PALEO ZAWIERCIE</t>
  </si>
  <si>
    <t>MIECHÓW BIEGA</t>
  </si>
  <si>
    <t>SP 4 BĘDZIN</t>
  </si>
  <si>
    <t>GIM 30 BĘDZIN</t>
  </si>
  <si>
    <t>GIM 4 BĘDZIN</t>
  </si>
  <si>
    <t>SDG DĄBROWA GÓRNICZA</t>
  </si>
  <si>
    <t>SP 10 BĘDZIN</t>
  </si>
  <si>
    <t>OSIR ZAWIERCIE</t>
  </si>
  <si>
    <t>PTTK SIEMIOŃ</t>
  </si>
  <si>
    <t>MUKP DĄBROWA GÓRNICZA</t>
  </si>
  <si>
    <t>MARCIN FIT ŚWIETOCHŁOWICE</t>
  </si>
  <si>
    <t>SP 4 ŚWIĘTOCHŁOWICE</t>
  </si>
  <si>
    <t>NAPRZÓD PIAŚNIKI</t>
  </si>
  <si>
    <t>MASTERS BRZESZCZE</t>
  </si>
  <si>
    <t>GIM 5 ŚWIĘTOCHŁOWICE</t>
  </si>
  <si>
    <t>MW SPEED ŚWIĘTOCHŁOWICE</t>
  </si>
  <si>
    <t>AZS AGH KRAKÓW</t>
  </si>
  <si>
    <t>BBL MIKOŁÓW</t>
  </si>
  <si>
    <t>ZST DĄBROWA GÓRNICZA</t>
  </si>
  <si>
    <t>ZSS SIEMIANOWICE ŚLĄSKIE</t>
  </si>
  <si>
    <t>ZSI CHORZÓW</t>
  </si>
  <si>
    <t>ZSE DĄBROWA GÓRNICZA</t>
  </si>
  <si>
    <t>ZS KACZYCE</t>
  </si>
  <si>
    <t>WKB META LUBLINIEC</t>
  </si>
  <si>
    <t>WINKLER KATOWICE</t>
  </si>
  <si>
    <t>UKS LIDER KATOWICE</t>
  </si>
  <si>
    <t>treningbiegowy.pl</t>
  </si>
  <si>
    <t>TKKF TIMKEN SOSNOWIEC</t>
  </si>
  <si>
    <t>TKKF PIEKARY ŚLĄSKIE</t>
  </si>
  <si>
    <t>TKKF CHEMIK RYBNIK</t>
  </si>
  <si>
    <t>TKKF AMAZONKA BĘDZIN</t>
  </si>
  <si>
    <t>START WISŁA</t>
  </si>
  <si>
    <t>SPOŁECZNE GIM 1 GLIWICE</t>
  </si>
  <si>
    <t>SPARTA WOJKOWICE</t>
  </si>
  <si>
    <t>SP POGWIZDÓW</t>
  </si>
  <si>
    <t>SP KATOLICKA</t>
  </si>
  <si>
    <t>SP HAŻLACH</t>
  </si>
  <si>
    <t>SP GOLESZÓW</t>
  </si>
  <si>
    <t>SP 9 BĘDZIN</t>
  </si>
  <si>
    <t>SP 6 SIEMIANOWICE ŚLĄSKIE</t>
  </si>
  <si>
    <t>SP 6 RUDA ŚLĄSKA</t>
  </si>
  <si>
    <t>SP 5 DĄBROWA GÓRNICZA</t>
  </si>
  <si>
    <t>SP 45 SOSNOWIEC</t>
  </si>
  <si>
    <t>SP 34 KATOWICE</t>
  </si>
  <si>
    <t>SP 34 DĄBROWA GÓRNICZA</t>
  </si>
  <si>
    <t>ZSS 2 CHORZÓW</t>
  </si>
  <si>
    <t>SP 32 KATOWICE</t>
  </si>
  <si>
    <t>SP 3 DĄBROWA GÓRNICZA</t>
  </si>
  <si>
    <t>SP 29 KATOWICE</t>
  </si>
  <si>
    <t>SP 29 DĄBROWA GÓRNICZA</t>
  </si>
  <si>
    <t>SP 25 CHORZÓW</t>
  </si>
  <si>
    <t>SP 22 CHORZÓW</t>
  </si>
  <si>
    <t>SP 20 SIEMIANOWICE ŚLĄSKIE</t>
  </si>
  <si>
    <t>SP 20 KATOWICE</t>
  </si>
  <si>
    <t>SP 2 DĄBROWA GÓRNICZA</t>
  </si>
  <si>
    <t>SP 19 Świętochłowice</t>
  </si>
  <si>
    <t>SP 18 GLIWICE</t>
  </si>
  <si>
    <t>SP 17 ŚWIĘTOCHŁOWICE</t>
  </si>
  <si>
    <t>SP 16 DĄBROWA GÓRNICZA</t>
  </si>
  <si>
    <t>SP 12 DĄBROWA GÓRNICZA</t>
  </si>
  <si>
    <t>SP 11 BĘDZIN</t>
  </si>
  <si>
    <t>SP 1 USTROŃ</t>
  </si>
  <si>
    <t>SP 1 ŚWIĘTOCHŁOWICE</t>
  </si>
  <si>
    <t>SP 1 MIKULCZYCE</t>
  </si>
  <si>
    <t>SP 1 ŁAZY</t>
  </si>
  <si>
    <t>SP 1 CZELADŹ</t>
  </si>
  <si>
    <t>SP 1 CIESZYN</t>
  </si>
  <si>
    <t>SP 1 CHORZÓW</t>
  </si>
  <si>
    <t>SP 1 BĘDZIN</t>
  </si>
  <si>
    <t>SERFENTA CIESZYN</t>
  </si>
  <si>
    <t>RUN PODKOWA JANÓW</t>
  </si>
  <si>
    <t>RUCH CHORZÓW</t>
  </si>
  <si>
    <t>RMD - Alpinsport Chorzów</t>
  </si>
  <si>
    <t>PSP CZESKI CIESZYN</t>
  </si>
  <si>
    <t>PRZEDSZKOLE TE CIESZYN</t>
  </si>
  <si>
    <t>PRZEDSZKOLE 27 CHORZÓW</t>
  </si>
  <si>
    <t>PRZEDSZKOLE 2 USTROŃ</t>
  </si>
  <si>
    <t>PRZEDSZKOLE 1 BĘDZIN</t>
  </si>
  <si>
    <t>OLIMPIA KATOWICE</t>
  </si>
  <si>
    <t>NOJEK TEAM</t>
  </si>
  <si>
    <t>NKS NAMYSŁÓW</t>
  </si>
  <si>
    <t>MZS 1 BĘDZIN</t>
  </si>
  <si>
    <t>MYSŁOWICKI KB NO1</t>
  </si>
  <si>
    <t>MP 40 RUDA ŚLĄSKA</t>
  </si>
  <si>
    <t>MOSIR KROSNO</t>
  </si>
  <si>
    <t>MMKS KĘDZIERZYN KOŹLE</t>
  </si>
  <si>
    <t>LO Ruda Śląska</t>
  </si>
  <si>
    <t>LO Katowice</t>
  </si>
  <si>
    <t>LO 8 KATOWICE</t>
  </si>
  <si>
    <t>LO 7 KATOWICE</t>
  </si>
  <si>
    <t>LO 3 KATOWICE</t>
  </si>
  <si>
    <t>LO 3 BĘDZIN</t>
  </si>
  <si>
    <t>LO 2 OLKUSZ</t>
  </si>
  <si>
    <t>LO 2 DĄBROWA GÓRNICZA</t>
  </si>
  <si>
    <t>LO 2 BĘDZIN</t>
  </si>
  <si>
    <t>KWK ZIEMOWIT</t>
  </si>
  <si>
    <t>KSP CIESZYN</t>
  </si>
  <si>
    <t>ind Katowice Doliniarze.com</t>
  </si>
  <si>
    <t>GKS PIAST GLIWICE</t>
  </si>
  <si>
    <t>GIM INTEGRACYJNE CHORZÓW</t>
  </si>
  <si>
    <t>GIM 8 DĄBROWA GÓRNICZA</t>
  </si>
  <si>
    <t>GIM 6 DĄBROWA GÓRNICZA</t>
  </si>
  <si>
    <t>GIM 19 KATOWICE</t>
  </si>
  <si>
    <t>GIM 1 USTROŃ</t>
  </si>
  <si>
    <t>GIM 1 BĘDZIN</t>
  </si>
  <si>
    <t>FORMA WODZISŁAW ŚLĄSKI</t>
  </si>
  <si>
    <t>FALSTART ŚWIĘTOCHŁOWICE</t>
  </si>
  <si>
    <t>ER-GAZ II DĄBROWA GÓRNICZA</t>
  </si>
  <si>
    <t>CKS BUDOWLANI CZĘSTOCHOWA</t>
  </si>
  <si>
    <t>ARKONA SIEMIANOWICE ŚLĄSKIE</t>
  </si>
  <si>
    <t>AKB KNURÓW</t>
  </si>
  <si>
    <t>MG1 PIEKARY ŚLĄSKIE</t>
  </si>
  <si>
    <t>SPG DĄBROWA GÓRNICZA</t>
  </si>
  <si>
    <t>PRZEDSZKOLE 48 ZABRZE</t>
  </si>
  <si>
    <t>GIM 3 KATOWICE</t>
  </si>
  <si>
    <t>SOLIDARNOŚĆ DĄBROWA GÓRNICZA</t>
  </si>
  <si>
    <t>GIM 4 MYSŁOWICE</t>
  </si>
  <si>
    <t>GIM 13 KATOWICE</t>
  </si>
  <si>
    <t>KB SŁAWKÓW</t>
  </si>
  <si>
    <t>ZABIEGANI CZĘSTOCHOWA</t>
  </si>
  <si>
    <t>KONKO MYSŁOWICE</t>
  </si>
  <si>
    <t>AKTYWANA DĄBROWA</t>
  </si>
  <si>
    <t>EDREDOM.COM.PL</t>
  </si>
  <si>
    <t>SKOK WESOŁA DĄBROWA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</si>
</sst>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4">
    <font>
      <sz val="10"/>
      <name val="Arial"/>
      <family val="2"/>
    </font>
    <font>
      <sz val="16"/>
      <name val="Arial"/>
      <family val="2"/>
    </font>
    <font>
      <sz val="16"/>
      <color indexed="9"/>
      <name val="Arial CE"/>
      <family val="2"/>
    </font>
    <font>
      <sz val="16"/>
      <name val="Arial CE"/>
      <family val="2"/>
    </font>
    <font>
      <sz val="12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 CE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2" fillId="2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horizontal="left" vertical="center"/>
    </xf>
    <xf numFmtId="164" fontId="4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wrapText="1"/>
    </xf>
    <xf numFmtId="164" fontId="4" fillId="0" borderId="3" xfId="0" applyFont="1" applyBorder="1" applyAlignment="1">
      <alignment wrapText="1"/>
    </xf>
    <xf numFmtId="164" fontId="4" fillId="0" borderId="3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/>
    </xf>
    <xf numFmtId="164" fontId="2" fillId="5" borderId="0" xfId="0" applyFont="1" applyFill="1" applyAlignment="1">
      <alignment horizontal="center"/>
    </xf>
    <xf numFmtId="164" fontId="4" fillId="0" borderId="4" xfId="0" applyFont="1" applyBorder="1" applyAlignment="1">
      <alignment horizontal="left" vertical="center" wrapText="1"/>
    </xf>
    <xf numFmtId="164" fontId="5" fillId="2" borderId="5" xfId="0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4" borderId="5" xfId="0" applyFill="1" applyBorder="1" applyAlignment="1">
      <alignment horizontal="center" vertical="center"/>
    </xf>
    <xf numFmtId="164" fontId="0" fillId="4" borderId="5" xfId="0" applyFont="1" applyFill="1" applyBorder="1" applyAlignment="1">
      <alignment horizontal="left" vertical="center"/>
    </xf>
    <xf numFmtId="165" fontId="0" fillId="4" borderId="5" xfId="0" applyNumberForma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" fillId="5" borderId="0" xfId="0" applyFont="1" applyFill="1" applyAlignment="1">
      <alignment horizontal="center" vertical="center"/>
    </xf>
    <xf numFmtId="164" fontId="1" fillId="5" borderId="0" xfId="0" applyFont="1" applyFill="1" applyAlignment="1">
      <alignment/>
    </xf>
    <xf numFmtId="164" fontId="1" fillId="5" borderId="0" xfId="0" applyFont="1" applyFill="1" applyAlignment="1">
      <alignment horizontal="center"/>
    </xf>
    <xf numFmtId="164" fontId="1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1" fillId="0" borderId="0" xfId="0" applyFont="1" applyAlignment="1">
      <alignment/>
    </xf>
    <xf numFmtId="164" fontId="8" fillId="0" borderId="1" xfId="0" applyFont="1" applyBorder="1" applyAlignment="1">
      <alignment horizontal="center" vertical="center" textRotation="90"/>
    </xf>
    <xf numFmtId="164" fontId="9" fillId="6" borderId="1" xfId="0" applyFont="1" applyFill="1" applyBorder="1" applyAlignment="1">
      <alignment horizontal="center" vertical="center" wrapText="1"/>
    </xf>
    <xf numFmtId="164" fontId="1" fillId="5" borderId="0" xfId="0" applyFont="1" applyFill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7" fillId="6" borderId="1" xfId="0" applyFont="1" applyFill="1" applyBorder="1" applyAlignment="1">
      <alignment horizontal="center" vertical="center"/>
    </xf>
    <xf numFmtId="164" fontId="1" fillId="5" borderId="1" xfId="0" applyFont="1" applyFill="1" applyBorder="1" applyAlignment="1">
      <alignment horizontal="left" vertical="center"/>
    </xf>
    <xf numFmtId="164" fontId="1" fillId="0" borderId="1" xfId="0" applyFont="1" applyBorder="1" applyAlignment="1">
      <alignment vertical="center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Border="1" applyAlignment="1" applyProtection="1">
      <alignment/>
      <protection locked="0"/>
    </xf>
    <xf numFmtId="164" fontId="1" fillId="0" borderId="1" xfId="0" applyFont="1" applyBorder="1" applyAlignment="1" applyProtection="1">
      <alignment/>
      <protection locked="0"/>
    </xf>
    <xf numFmtId="164" fontId="1" fillId="0" borderId="1" xfId="0" applyFont="1" applyBorder="1" applyAlignment="1" applyProtection="1">
      <alignment vertical="center"/>
      <protection locked="0"/>
    </xf>
    <xf numFmtId="164" fontId="1" fillId="0" borderId="1" xfId="0" applyFont="1" applyFill="1" applyBorder="1" applyAlignment="1" applyProtection="1">
      <alignment/>
      <protection locked="0"/>
    </xf>
    <xf numFmtId="164" fontId="1" fillId="0" borderId="0" xfId="0" applyFont="1" applyAlignment="1">
      <alignment horizontal="center" vertical="center"/>
    </xf>
    <xf numFmtId="164" fontId="1" fillId="3" borderId="1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7" fillId="4" borderId="1" xfId="0" applyFont="1" applyFill="1" applyBorder="1" applyAlignment="1">
      <alignment horizontal="center" vertical="center" wrapText="1"/>
    </xf>
    <xf numFmtId="164" fontId="1" fillId="0" borderId="6" xfId="0" applyFont="1" applyBorder="1" applyAlignment="1">
      <alignment/>
    </xf>
    <xf numFmtId="164" fontId="7" fillId="4" borderId="1" xfId="0" applyFont="1" applyFill="1" applyBorder="1" applyAlignment="1">
      <alignment horizontal="center" vertical="center"/>
    </xf>
    <xf numFmtId="164" fontId="1" fillId="0" borderId="6" xfId="0" applyFont="1" applyBorder="1" applyAlignment="1">
      <alignment wrapText="1"/>
    </xf>
    <xf numFmtId="164" fontId="7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4" fontId="7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4" fontId="1" fillId="0" borderId="1" xfId="0" applyFont="1" applyBorder="1" applyAlignment="1" applyProtection="1">
      <alignment/>
      <protection locked="0"/>
    </xf>
    <xf numFmtId="164" fontId="8" fillId="3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7" fillId="0" borderId="0" xfId="0" applyFont="1" applyAlignment="1">
      <alignment/>
    </xf>
    <xf numFmtId="164" fontId="1" fillId="0" borderId="6" xfId="0" applyFont="1" applyBorder="1" applyAlignment="1">
      <alignment vertical="center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7" fillId="0" borderId="0" xfId="0" applyFont="1" applyAlignment="1">
      <alignment horizontal="center"/>
    </xf>
    <xf numFmtId="164" fontId="11" fillId="0" borderId="1" xfId="0" applyFont="1" applyBorder="1" applyAlignment="1" applyProtection="1">
      <alignment/>
      <protection locked="0"/>
    </xf>
    <xf numFmtId="164" fontId="1" fillId="0" borderId="1" xfId="0" applyFont="1" applyBorder="1" applyAlignment="1" applyProtection="1">
      <alignment horizontal="left" vertical="center"/>
      <protection locked="0"/>
    </xf>
    <xf numFmtId="164" fontId="8" fillId="7" borderId="1" xfId="0" applyFont="1" applyFill="1" applyBorder="1" applyAlignment="1">
      <alignment horizontal="center" vertical="center"/>
    </xf>
    <xf numFmtId="164" fontId="7" fillId="7" borderId="1" xfId="0" applyFont="1" applyFill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7" fillId="8" borderId="1" xfId="0" applyFont="1" applyFill="1" applyBorder="1" applyAlignment="1">
      <alignment horizontal="center" vertical="center"/>
    </xf>
    <xf numFmtId="164" fontId="1" fillId="0" borderId="1" xfId="0" applyFont="1" applyBorder="1" applyAlignment="1" applyProtection="1">
      <alignment vertical="center"/>
      <protection locked="0"/>
    </xf>
    <xf numFmtId="164" fontId="1" fillId="5" borderId="1" xfId="0" applyFont="1" applyFill="1" applyBorder="1" applyAlignment="1">
      <alignment horizontal="left" vertical="center"/>
    </xf>
    <xf numFmtId="164" fontId="13" fillId="0" borderId="1" xfId="0" applyFont="1" applyBorder="1" applyAlignment="1" applyProtection="1">
      <alignment/>
      <protection locked="0"/>
    </xf>
    <xf numFmtId="164" fontId="11" fillId="0" borderId="1" xfId="0" applyFont="1" applyBorder="1" applyAlignment="1" applyProtection="1">
      <alignment/>
      <protection locked="0"/>
    </xf>
    <xf numFmtId="164" fontId="1" fillId="0" borderId="1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view="pageBreakPreview" zoomScaleNormal="56" zoomScaleSheetLayoutView="100" workbookViewId="0" topLeftCell="A1">
      <selection activeCell="A1" sqref="A1"/>
    </sheetView>
  </sheetViews>
  <sheetFormatPr defaultColWidth="9.140625" defaultRowHeight="12.75"/>
  <cols>
    <col min="1" max="1" width="15.28125" style="1" customWidth="1"/>
    <col min="2" max="2" width="46.00390625" style="1" customWidth="1"/>
    <col min="3" max="3" width="25.8515625" style="1" customWidth="1"/>
    <col min="4" max="6" width="23.00390625" style="1" customWidth="1"/>
    <col min="7" max="7" width="14.28125" style="1" customWidth="1"/>
    <col min="8" max="16384" width="9.140625" style="1" customWidth="1"/>
  </cols>
  <sheetData>
    <row r="1" spans="1:7" ht="39.75" customHeight="1">
      <c r="A1" s="2" t="s">
        <v>0</v>
      </c>
      <c r="B1" s="2" t="s">
        <v>1</v>
      </c>
      <c r="C1" s="2" t="s">
        <v>2</v>
      </c>
      <c r="D1" s="2"/>
      <c r="E1" s="2" t="s">
        <v>3</v>
      </c>
      <c r="F1" s="2"/>
      <c r="G1" s="3" t="s">
        <v>4</v>
      </c>
    </row>
    <row r="2" spans="1:7" ht="39.75" customHeight="1">
      <c r="A2" s="2">
        <v>0</v>
      </c>
      <c r="B2" s="2"/>
      <c r="C2" s="2" t="s">
        <v>5</v>
      </c>
      <c r="D2" s="2" t="s">
        <v>6</v>
      </c>
      <c r="E2" s="2" t="s">
        <v>5</v>
      </c>
      <c r="F2" s="2" t="s">
        <v>6</v>
      </c>
      <c r="G2" s="3">
        <v>0</v>
      </c>
    </row>
    <row r="3" spans="1:7" ht="55.5" customHeight="1">
      <c r="A3" s="4">
        <v>1</v>
      </c>
      <c r="B3" s="5"/>
      <c r="C3" s="6"/>
      <c r="D3" s="6"/>
      <c r="E3" s="6"/>
      <c r="F3" s="6"/>
      <c r="G3" s="7">
        <f>SUM(C3:F3)</f>
        <v>0</v>
      </c>
    </row>
    <row r="4" spans="1:7" ht="55.5" customHeight="1">
      <c r="A4" s="4">
        <v>2</v>
      </c>
      <c r="B4" s="5"/>
      <c r="C4" s="6"/>
      <c r="D4" s="6"/>
      <c r="E4" s="6"/>
      <c r="F4" s="6"/>
      <c r="G4" s="7">
        <f>SUM(C4:F4)</f>
        <v>0</v>
      </c>
    </row>
    <row r="5" spans="1:7" ht="55.5" customHeight="1">
      <c r="A5" s="4">
        <v>3</v>
      </c>
      <c r="B5" s="5"/>
      <c r="C5" s="6"/>
      <c r="D5" s="6"/>
      <c r="E5" s="6"/>
      <c r="F5" s="6"/>
      <c r="G5" s="7">
        <f>SUM(C5:F5)</f>
        <v>0</v>
      </c>
    </row>
    <row r="6" spans="1:7" ht="55.5" customHeight="1">
      <c r="A6" s="4">
        <v>4</v>
      </c>
      <c r="B6" s="8"/>
      <c r="C6" s="6"/>
      <c r="D6" s="6"/>
      <c r="E6" s="6"/>
      <c r="F6" s="6"/>
      <c r="G6" s="7">
        <f>SUM(C6:F6)</f>
        <v>0</v>
      </c>
    </row>
    <row r="7" spans="1:7" ht="55.5" customHeight="1">
      <c r="A7" s="4">
        <v>5</v>
      </c>
      <c r="B7" s="8"/>
      <c r="C7" s="6"/>
      <c r="D7" s="6"/>
      <c r="E7" s="6"/>
      <c r="F7" s="6"/>
      <c r="G7" s="7">
        <f>SUM(C7:F7)</f>
        <v>0</v>
      </c>
    </row>
    <row r="8" spans="1:7" ht="55.5" customHeight="1">
      <c r="A8" s="4">
        <v>6</v>
      </c>
      <c r="B8" s="8"/>
      <c r="C8" s="6"/>
      <c r="D8" s="6"/>
      <c r="E8" s="6"/>
      <c r="F8" s="6"/>
      <c r="G8" s="7">
        <f>SUM(C8:F8)</f>
        <v>0</v>
      </c>
    </row>
    <row r="9" spans="1:7" ht="55.5" customHeight="1">
      <c r="A9" s="4">
        <v>7</v>
      </c>
      <c r="B9" s="9"/>
      <c r="C9" s="6"/>
      <c r="D9" s="6"/>
      <c r="E9" s="6"/>
      <c r="F9" s="6"/>
      <c r="G9" s="7">
        <f>SUM(C9:F9)</f>
        <v>0</v>
      </c>
    </row>
    <row r="10" spans="1:7" ht="55.5" customHeight="1">
      <c r="A10" s="4">
        <v>8</v>
      </c>
      <c r="B10" s="10"/>
      <c r="C10" s="6"/>
      <c r="D10" s="6"/>
      <c r="E10" s="6"/>
      <c r="F10" s="6"/>
      <c r="G10" s="7">
        <f>SUM(C10:F10)</f>
        <v>0</v>
      </c>
    </row>
    <row r="11" spans="1:7" ht="55.5" customHeight="1">
      <c r="A11" s="4">
        <v>9</v>
      </c>
      <c r="B11" s="10"/>
      <c r="C11" s="6"/>
      <c r="D11" s="6"/>
      <c r="E11" s="6"/>
      <c r="F11" s="6"/>
      <c r="G11" s="7">
        <f>SUM(C11:F11)</f>
        <v>0</v>
      </c>
    </row>
    <row r="12" spans="1:7" ht="55.5" customHeight="1">
      <c r="A12" s="4">
        <v>10</v>
      </c>
      <c r="B12" s="11"/>
      <c r="C12" s="6"/>
      <c r="D12" s="6"/>
      <c r="E12" s="6"/>
      <c r="F12" s="6"/>
      <c r="G12" s="7">
        <f>SUM(C12:F12)</f>
        <v>0</v>
      </c>
    </row>
    <row r="13" spans="1:7" ht="55.5" customHeight="1">
      <c r="A13" s="4">
        <v>10</v>
      </c>
      <c r="B13" s="10"/>
      <c r="C13" s="6"/>
      <c r="D13" s="6"/>
      <c r="E13" s="6"/>
      <c r="F13" s="6"/>
      <c r="G13" s="7">
        <f>SUM(C13:D13)</f>
        <v>0</v>
      </c>
    </row>
    <row r="14" spans="1:7" ht="55.5" customHeight="1">
      <c r="A14" s="4">
        <v>11</v>
      </c>
      <c r="B14" s="12"/>
      <c r="C14" s="6"/>
      <c r="D14" s="6"/>
      <c r="E14" s="6"/>
      <c r="F14" s="6"/>
      <c r="G14" s="7">
        <f>SUM(C14:D14)</f>
        <v>0</v>
      </c>
    </row>
    <row r="15" spans="1:7" ht="55.5" customHeight="1">
      <c r="A15" s="4">
        <v>12</v>
      </c>
      <c r="B15" s="9"/>
      <c r="C15" s="6"/>
      <c r="D15" s="6"/>
      <c r="E15" s="6"/>
      <c r="F15" s="6"/>
      <c r="G15" s="7">
        <f>SUM(C15:D15)</f>
        <v>0</v>
      </c>
    </row>
    <row r="16" spans="1:7" ht="55.5" customHeight="1">
      <c r="A16" s="4">
        <v>13</v>
      </c>
      <c r="B16" s="10"/>
      <c r="C16" s="6"/>
      <c r="D16" s="6"/>
      <c r="E16" s="6"/>
      <c r="F16" s="6"/>
      <c r="G16" s="7">
        <f>SUM(C16:D16)</f>
        <v>0</v>
      </c>
    </row>
    <row r="17" spans="1:7" ht="55.5" customHeight="1">
      <c r="A17" s="4">
        <v>14</v>
      </c>
      <c r="B17" s="9"/>
      <c r="C17" s="6"/>
      <c r="D17" s="6"/>
      <c r="E17" s="6"/>
      <c r="F17" s="6"/>
      <c r="G17" s="7">
        <f>SUM(C17:D17)</f>
        <v>0</v>
      </c>
    </row>
    <row r="18" spans="1:7" ht="55.5" customHeight="1">
      <c r="A18" s="4">
        <v>15</v>
      </c>
      <c r="B18" s="8"/>
      <c r="C18" s="6"/>
      <c r="D18" s="6"/>
      <c r="E18" s="6"/>
      <c r="F18" s="6"/>
      <c r="G18" s="7">
        <f>SUM(C18:D18)</f>
        <v>0</v>
      </c>
    </row>
    <row r="19" spans="1:7" ht="55.5" customHeight="1">
      <c r="A19" s="4">
        <v>16</v>
      </c>
      <c r="B19" s="10"/>
      <c r="C19" s="6"/>
      <c r="D19" s="6"/>
      <c r="E19" s="6"/>
      <c r="F19" s="6"/>
      <c r="G19" s="7">
        <f>SUM(C19:D19)</f>
        <v>0</v>
      </c>
    </row>
    <row r="20" spans="1:7" ht="55.5" customHeight="1">
      <c r="A20" s="4">
        <v>17</v>
      </c>
      <c r="B20" s="9"/>
      <c r="C20" s="6"/>
      <c r="D20" s="6"/>
      <c r="E20" s="6"/>
      <c r="F20" s="6"/>
      <c r="G20" s="7">
        <f>SUM(C20:D20)</f>
        <v>0</v>
      </c>
    </row>
    <row r="21" spans="1:7" ht="55.5" customHeight="1">
      <c r="A21" s="4">
        <v>18</v>
      </c>
      <c r="B21" s="9"/>
      <c r="C21" s="6"/>
      <c r="D21" s="6"/>
      <c r="E21" s="6"/>
      <c r="F21" s="6"/>
      <c r="G21" s="7">
        <f>SUM(C21:D21)</f>
        <v>0</v>
      </c>
    </row>
    <row r="22" spans="1:7" ht="55.5" customHeight="1">
      <c r="A22" s="4">
        <v>19</v>
      </c>
      <c r="B22" s="9"/>
      <c r="C22" s="6"/>
      <c r="D22" s="6"/>
      <c r="E22" s="6"/>
      <c r="F22" s="6"/>
      <c r="G22" s="7">
        <f>SUM(C22:D22)</f>
        <v>0</v>
      </c>
    </row>
    <row r="23" spans="1:7" ht="55.5" customHeight="1">
      <c r="A23" s="4">
        <v>20</v>
      </c>
      <c r="B23" s="9"/>
      <c r="C23" s="6"/>
      <c r="D23" s="6"/>
      <c r="E23" s="6"/>
      <c r="F23" s="6"/>
      <c r="G23" s="7">
        <f>SUM(C23:D23)</f>
        <v>0</v>
      </c>
    </row>
    <row r="24" spans="1:7" ht="55.5" customHeight="1">
      <c r="A24" s="4">
        <v>21</v>
      </c>
      <c r="B24" s="9"/>
      <c r="C24" s="6"/>
      <c r="D24" s="6"/>
      <c r="E24" s="6"/>
      <c r="F24" s="6"/>
      <c r="G24" s="7">
        <f>SUM(C24:D24)</f>
        <v>0</v>
      </c>
    </row>
    <row r="25" spans="1:7" ht="12.75">
      <c r="A25" s="13"/>
      <c r="B25" s="9"/>
      <c r="C25" s="6"/>
      <c r="G25" s="14"/>
    </row>
    <row r="26" spans="1:7" ht="12.75">
      <c r="A26" s="13"/>
      <c r="B26" s="9"/>
      <c r="C26" s="6"/>
      <c r="G26" s="14"/>
    </row>
    <row r="27" spans="1:7" ht="12.75">
      <c r="A27" s="13"/>
      <c r="B27" s="15"/>
      <c r="C27" s="6"/>
      <c r="G27" s="14"/>
    </row>
    <row r="28" spans="1:7" ht="12.75">
      <c r="A28" s="13"/>
      <c r="B28" s="10"/>
      <c r="C28" s="6"/>
      <c r="G28" s="14"/>
    </row>
    <row r="29" spans="1:7" ht="12.75">
      <c r="A29" s="13"/>
      <c r="B29" s="8"/>
      <c r="C29" s="6"/>
      <c r="G29" s="14"/>
    </row>
    <row r="30" spans="1:7" ht="12.75">
      <c r="A30" s="13"/>
      <c r="G30" s="14"/>
    </row>
    <row r="31" spans="1:7" ht="12.75">
      <c r="A31" s="13"/>
      <c r="G31" s="14"/>
    </row>
    <row r="32" spans="1:7" ht="12.75">
      <c r="A32" s="13"/>
      <c r="G32" s="14"/>
    </row>
    <row r="33" spans="1:7" ht="12.75">
      <c r="A33" s="13"/>
      <c r="G33" s="14"/>
    </row>
    <row r="34" spans="1:7" ht="12.75">
      <c r="A34" s="13"/>
      <c r="G34" s="14"/>
    </row>
    <row r="35" spans="1:7" ht="12.75">
      <c r="A35" s="13"/>
      <c r="G35" s="14"/>
    </row>
    <row r="36" spans="1:7" ht="12.75">
      <c r="A36" s="13"/>
      <c r="G36" s="14"/>
    </row>
    <row r="37" spans="1:7" ht="12.75">
      <c r="A37" s="13"/>
      <c r="G37" s="14"/>
    </row>
    <row r="38" spans="1:7" ht="12.75">
      <c r="A38" s="13"/>
      <c r="G38" s="14"/>
    </row>
    <row r="39" spans="1:7" ht="12.75">
      <c r="A39" s="13"/>
      <c r="G39" s="14"/>
    </row>
    <row r="40" spans="1:7" ht="12.75">
      <c r="A40" s="13"/>
      <c r="G40" s="14"/>
    </row>
    <row r="41" spans="1:7" ht="12.75">
      <c r="A41" s="13"/>
      <c r="G41" s="14"/>
    </row>
    <row r="42" spans="1:7" ht="12.75">
      <c r="A42" s="13"/>
      <c r="G42" s="14"/>
    </row>
    <row r="43" spans="1:7" ht="12.75">
      <c r="A43" s="13"/>
      <c r="G43" s="14"/>
    </row>
    <row r="44" spans="1:7" ht="12.75">
      <c r="A44" s="13"/>
      <c r="G44" s="14"/>
    </row>
    <row r="45" spans="1:7" ht="12.75">
      <c r="A45" s="13"/>
      <c r="G45" s="14"/>
    </row>
    <row r="46" spans="1:7" ht="12.75">
      <c r="A46" s="13"/>
      <c r="G46" s="14"/>
    </row>
    <row r="47" spans="1:7" ht="12.75">
      <c r="A47" s="13"/>
      <c r="G47" s="14"/>
    </row>
    <row r="48" spans="1:7" ht="12.75">
      <c r="A48" s="13"/>
      <c r="G48" s="14"/>
    </row>
    <row r="49" spans="1:7" ht="12.75">
      <c r="A49" s="13"/>
      <c r="G49" s="14"/>
    </row>
    <row r="50" spans="1:7" ht="12.75">
      <c r="A50" s="13"/>
      <c r="G50" s="14"/>
    </row>
    <row r="51" spans="1:7" ht="12.75">
      <c r="A51" s="13"/>
      <c r="G51" s="14"/>
    </row>
    <row r="52" spans="1:7" ht="12.75">
      <c r="A52" s="13"/>
      <c r="G52" s="14"/>
    </row>
    <row r="53" spans="1:7" ht="12.75">
      <c r="A53" s="13"/>
      <c r="G53" s="14"/>
    </row>
    <row r="54" spans="1:7" ht="12.75">
      <c r="A54" s="13"/>
      <c r="G54" s="14"/>
    </row>
    <row r="55" spans="1:7" ht="12.75">
      <c r="A55" s="13"/>
      <c r="G55" s="14"/>
    </row>
    <row r="56" spans="1:7" ht="12.75">
      <c r="A56" s="13"/>
      <c r="G56" s="14"/>
    </row>
    <row r="57" spans="1:7" ht="12.75">
      <c r="A57" s="13"/>
      <c r="G57" s="14"/>
    </row>
    <row r="58" spans="1:7" ht="12.75">
      <c r="A58" s="13"/>
      <c r="G58" s="14"/>
    </row>
    <row r="59" spans="1:7" ht="12.75">
      <c r="A59" s="13"/>
      <c r="G59" s="14"/>
    </row>
    <row r="60" spans="1:7" ht="12.75">
      <c r="A60" s="13"/>
      <c r="G60" s="14"/>
    </row>
    <row r="61" spans="1:7" ht="12.75">
      <c r="A61" s="13"/>
      <c r="G61" s="14"/>
    </row>
    <row r="62" spans="1:7" ht="12.75">
      <c r="A62" s="13"/>
      <c r="G62" s="14"/>
    </row>
    <row r="63" spans="1:7" ht="12.75">
      <c r="A63" s="13"/>
      <c r="G63" s="14"/>
    </row>
    <row r="64" spans="1:7" ht="12.75">
      <c r="A64" s="13"/>
      <c r="G64" s="14"/>
    </row>
    <row r="65" spans="1:7" ht="12.75">
      <c r="A65" s="13"/>
      <c r="G65" s="14"/>
    </row>
    <row r="66" spans="1:7" ht="12.75">
      <c r="A66" s="13"/>
      <c r="G66" s="14"/>
    </row>
    <row r="67" spans="1:7" ht="12.75">
      <c r="A67" s="13"/>
      <c r="G67" s="14"/>
    </row>
    <row r="68" spans="1:7" ht="12.75">
      <c r="A68" s="13"/>
      <c r="G68" s="14"/>
    </row>
    <row r="69" spans="1:7" ht="12.75">
      <c r="A69" s="13"/>
      <c r="G69" s="14"/>
    </row>
    <row r="70" spans="1:7" ht="12.75">
      <c r="A70" s="13"/>
      <c r="G70" s="14"/>
    </row>
    <row r="71" spans="1:7" ht="12.75">
      <c r="A71" s="13"/>
      <c r="G71" s="14"/>
    </row>
    <row r="72" spans="1:7" ht="12.75">
      <c r="A72" s="13"/>
      <c r="G72" s="14"/>
    </row>
    <row r="73" spans="1:7" ht="12.75">
      <c r="A73" s="13"/>
      <c r="G73" s="14"/>
    </row>
    <row r="74" spans="1:7" ht="12.75">
      <c r="A74" s="13"/>
      <c r="G74" s="14"/>
    </row>
    <row r="75" spans="1:7" ht="12.75">
      <c r="A75" s="13"/>
      <c r="G75" s="14"/>
    </row>
    <row r="76" spans="1:7" ht="12.75">
      <c r="A76" s="13"/>
      <c r="G76" s="14"/>
    </row>
    <row r="77" spans="1:7" ht="12.75">
      <c r="A77" s="13"/>
      <c r="G77" s="14"/>
    </row>
    <row r="78" spans="1:7" ht="12.75">
      <c r="A78" s="13"/>
      <c r="G78" s="14"/>
    </row>
    <row r="79" spans="1:7" ht="12.75">
      <c r="A79" s="13"/>
      <c r="G79" s="14"/>
    </row>
    <row r="80" spans="1:7" ht="12.75">
      <c r="A80" s="13"/>
      <c r="G80" s="14"/>
    </row>
    <row r="81" spans="1:7" ht="12.75">
      <c r="A81" s="13"/>
      <c r="G81" s="14"/>
    </row>
    <row r="82" spans="1:7" ht="12.75">
      <c r="A82" s="13"/>
      <c r="G82" s="14"/>
    </row>
    <row r="83" spans="1:7" ht="12.75">
      <c r="A83" s="13"/>
      <c r="G83" s="14"/>
    </row>
    <row r="84" spans="1:7" ht="12.75">
      <c r="A84" s="13"/>
      <c r="G84" s="14"/>
    </row>
    <row r="85" spans="1:7" ht="12.75">
      <c r="A85" s="13"/>
      <c r="G85" s="14"/>
    </row>
    <row r="86" spans="1:7" ht="12.75">
      <c r="A86" s="13"/>
      <c r="G86" s="14"/>
    </row>
    <row r="87" spans="1:7" ht="12.75">
      <c r="A87" s="13"/>
      <c r="G87" s="14"/>
    </row>
    <row r="88" spans="1:7" ht="12.75">
      <c r="A88" s="13"/>
      <c r="G88" s="14"/>
    </row>
    <row r="89" spans="1:7" ht="12.75">
      <c r="A89" s="13"/>
      <c r="G89" s="14"/>
    </row>
    <row r="90" spans="1:7" ht="12.75">
      <c r="A90" s="13"/>
      <c r="G90" s="14"/>
    </row>
    <row r="91" spans="1:7" ht="12.75">
      <c r="A91" s="13"/>
      <c r="G91" s="14"/>
    </row>
    <row r="92" spans="1:7" ht="12.75">
      <c r="A92" s="13"/>
      <c r="G92" s="14"/>
    </row>
    <row r="93" spans="1:7" ht="12.75">
      <c r="A93" s="13"/>
      <c r="G93" s="14"/>
    </row>
    <row r="94" spans="1:7" ht="12.75">
      <c r="A94" s="13"/>
      <c r="G94" s="14"/>
    </row>
    <row r="95" spans="1:7" ht="12.75">
      <c r="A95" s="13"/>
      <c r="G95" s="14"/>
    </row>
    <row r="96" spans="1:7" ht="12.75">
      <c r="A96" s="13"/>
      <c r="G96" s="14"/>
    </row>
    <row r="97" spans="1:7" ht="12.75">
      <c r="A97" s="13"/>
      <c r="G97" s="14"/>
    </row>
    <row r="98" spans="1:7" ht="12.75">
      <c r="A98" s="13"/>
      <c r="G98" s="14"/>
    </row>
    <row r="99" spans="1:7" ht="12.75">
      <c r="A99" s="13"/>
      <c r="G99" s="14"/>
    </row>
    <row r="100" spans="1:7" ht="12.75">
      <c r="A100" s="13"/>
      <c r="G100" s="14"/>
    </row>
    <row r="101" spans="1:7" ht="12.75">
      <c r="A101" s="13"/>
      <c r="G101" s="14"/>
    </row>
    <row r="102" spans="1:7" ht="12.75">
      <c r="A102" s="13"/>
      <c r="G102" s="14"/>
    </row>
    <row r="103" spans="1:7" ht="12.75">
      <c r="A103" s="13"/>
      <c r="G103" s="14"/>
    </row>
    <row r="104" spans="1:7" ht="12.75">
      <c r="A104" s="13"/>
      <c r="G104" s="14"/>
    </row>
    <row r="105" spans="1:7" ht="12.75">
      <c r="A105" s="13"/>
      <c r="G105" s="14"/>
    </row>
    <row r="106" spans="1:7" ht="12.75">
      <c r="A106" s="13"/>
      <c r="G106" s="14"/>
    </row>
    <row r="107" spans="1:7" ht="12.75">
      <c r="A107" s="13"/>
      <c r="G107" s="14"/>
    </row>
    <row r="108" spans="1:7" ht="12.75">
      <c r="A108" s="13"/>
      <c r="G108" s="14"/>
    </row>
    <row r="109" spans="1:7" ht="12.75">
      <c r="A109" s="13"/>
      <c r="G109" s="14"/>
    </row>
    <row r="110" spans="1:7" ht="12.75">
      <c r="A110" s="13"/>
      <c r="G110" s="14"/>
    </row>
    <row r="111" spans="1:7" ht="12.75">
      <c r="A111" s="13"/>
      <c r="G111" s="14"/>
    </row>
    <row r="112" spans="1:7" ht="12.75">
      <c r="A112" s="13"/>
      <c r="G112" s="14"/>
    </row>
    <row r="113" spans="1:7" ht="12.75">
      <c r="A113" s="13"/>
      <c r="G113" s="14"/>
    </row>
    <row r="114" spans="1:7" ht="12.75">
      <c r="A114" s="13"/>
      <c r="G114" s="14"/>
    </row>
    <row r="115" spans="1:7" ht="12.75">
      <c r="A115" s="13"/>
      <c r="G115" s="14"/>
    </row>
    <row r="116" spans="1:7" ht="12.75">
      <c r="A116" s="13"/>
      <c r="G116" s="14"/>
    </row>
    <row r="117" spans="1:7" ht="12.75">
      <c r="A117" s="13"/>
      <c r="G117" s="14"/>
    </row>
    <row r="118" spans="1:7" ht="12.75">
      <c r="A118" s="13"/>
      <c r="G118" s="14"/>
    </row>
    <row r="119" spans="1:7" ht="12.75">
      <c r="A119" s="13"/>
      <c r="G119" s="14"/>
    </row>
    <row r="120" spans="1:7" ht="12.75">
      <c r="A120" s="13"/>
      <c r="G120" s="14"/>
    </row>
    <row r="121" spans="1:7" ht="12.75">
      <c r="A121" s="13"/>
      <c r="G121" s="14"/>
    </row>
    <row r="122" spans="1:7" ht="12.75">
      <c r="A122" s="13"/>
      <c r="G122" s="14"/>
    </row>
    <row r="123" spans="1:7" ht="12.75">
      <c r="A123" s="13"/>
      <c r="G123" s="14"/>
    </row>
    <row r="124" spans="1:7" ht="12.75">
      <c r="A124" s="13"/>
      <c r="G124" s="14"/>
    </row>
    <row r="125" spans="1:7" ht="12.75">
      <c r="A125" s="13"/>
      <c r="G125" s="14"/>
    </row>
    <row r="126" spans="1:7" ht="12.75">
      <c r="A126" s="13"/>
      <c r="G126" s="14"/>
    </row>
    <row r="127" spans="1:7" ht="12.75">
      <c r="A127" s="13"/>
      <c r="G127" s="14"/>
    </row>
    <row r="128" spans="1:7" ht="12.75">
      <c r="A128" s="13"/>
      <c r="G128" s="14"/>
    </row>
    <row r="129" spans="1:7" ht="12.75">
      <c r="A129" s="13"/>
      <c r="G129" s="14"/>
    </row>
    <row r="130" spans="1:7" ht="12.75">
      <c r="A130" s="13"/>
      <c r="G130" s="14"/>
    </row>
    <row r="131" spans="1:7" ht="12.75">
      <c r="A131" s="13"/>
      <c r="G131" s="14"/>
    </row>
    <row r="132" spans="1:7" ht="12.75">
      <c r="A132" s="13"/>
      <c r="G132" s="14"/>
    </row>
    <row r="133" spans="1:7" ht="12.75">
      <c r="A133" s="13"/>
      <c r="G133" s="14"/>
    </row>
    <row r="134" spans="1:7" ht="12.75">
      <c r="A134" s="13"/>
      <c r="G134" s="14"/>
    </row>
    <row r="135" spans="1:7" ht="12.75">
      <c r="A135" s="13"/>
      <c r="G135" s="14"/>
    </row>
    <row r="136" spans="1:7" ht="12.75">
      <c r="A136" s="13"/>
      <c r="G136" s="14"/>
    </row>
    <row r="137" spans="1:7" ht="12.75">
      <c r="A137" s="13"/>
      <c r="G137" s="14"/>
    </row>
    <row r="138" spans="1:7" ht="12.75">
      <c r="A138" s="13"/>
      <c r="G138" s="14"/>
    </row>
    <row r="139" spans="1:7" ht="12.75">
      <c r="A139" s="13"/>
      <c r="G139" s="14"/>
    </row>
    <row r="140" spans="1:7" ht="12.75">
      <c r="A140" s="13"/>
      <c r="G140" s="14"/>
    </row>
    <row r="141" spans="1:7" ht="12.75">
      <c r="A141" s="13"/>
      <c r="G141" s="14"/>
    </row>
    <row r="142" spans="1:7" ht="12.75">
      <c r="A142" s="13"/>
      <c r="G142" s="14"/>
    </row>
  </sheetData>
  <sheetProtection sheet="1"/>
  <mergeCells count="5">
    <mergeCell ref="A1:A2"/>
    <mergeCell ref="B1:B2"/>
    <mergeCell ref="C1:D1"/>
    <mergeCell ref="E1:F1"/>
    <mergeCell ref="G1:G2"/>
  </mergeCell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2009
Chorzów 11.10.2009 r.</oddHeader>
    <oddFooter>&amp;C&amp;16Klasyfikacja Klubów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Normal="56" zoomScaleSheetLayoutView="100" workbookViewId="0" topLeftCell="A1">
      <selection activeCell="E27" sqref="E27"/>
    </sheetView>
  </sheetViews>
  <sheetFormatPr defaultColWidth="9.140625" defaultRowHeight="12.75"/>
  <cols>
    <col min="1" max="1" width="14.14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3.25" customHeight="1">
      <c r="A2" s="18">
        <v>1</v>
      </c>
      <c r="B2" s="19"/>
      <c r="C2" s="19"/>
      <c r="D2" s="18" t="s">
        <v>53</v>
      </c>
      <c r="E2" s="20"/>
    </row>
    <row r="3" spans="1:5" ht="23.25" customHeight="1">
      <c r="A3" s="18">
        <v>2</v>
      </c>
      <c r="B3" s="19"/>
      <c r="C3" s="19"/>
      <c r="D3" s="18" t="s">
        <v>53</v>
      </c>
      <c r="E3" s="20"/>
    </row>
    <row r="4" spans="1:5" ht="23.25" customHeight="1">
      <c r="A4" s="18">
        <v>3</v>
      </c>
      <c r="B4" s="19"/>
      <c r="C4" s="19"/>
      <c r="D4" s="18" t="s">
        <v>53</v>
      </c>
      <c r="E4" s="20"/>
    </row>
    <row r="5" spans="1:5" ht="23.25" customHeight="1">
      <c r="A5" s="18">
        <v>4</v>
      </c>
      <c r="B5" s="19"/>
      <c r="C5" s="19"/>
      <c r="D5" s="18" t="s">
        <v>53</v>
      </c>
      <c r="E5" s="20"/>
    </row>
    <row r="6" spans="1:5" ht="23.25" customHeight="1">
      <c r="A6" s="18">
        <v>5</v>
      </c>
      <c r="B6" s="19"/>
      <c r="C6" s="19"/>
      <c r="D6" s="18" t="s">
        <v>53</v>
      </c>
      <c r="E6" s="20"/>
    </row>
    <row r="7" spans="1:5" ht="23.25" customHeight="1">
      <c r="A7" s="18">
        <v>6</v>
      </c>
      <c r="B7" s="19"/>
      <c r="C7" s="19"/>
      <c r="D7" s="18" t="s">
        <v>53</v>
      </c>
      <c r="E7" s="20"/>
    </row>
    <row r="8" spans="1:5" ht="23.25" customHeight="1">
      <c r="A8" s="18">
        <v>7</v>
      </c>
      <c r="B8" s="19"/>
      <c r="C8" s="19"/>
      <c r="D8" s="18" t="s">
        <v>53</v>
      </c>
      <c r="E8" s="20"/>
    </row>
    <row r="9" spans="1:5" ht="23.25" customHeight="1">
      <c r="A9" s="18">
        <v>8</v>
      </c>
      <c r="B9" s="19"/>
      <c r="C9" s="19"/>
      <c r="D9" s="18" t="s">
        <v>53</v>
      </c>
      <c r="E9" s="20"/>
    </row>
    <row r="10" spans="1:5" ht="23.25" customHeight="1">
      <c r="A10" s="18">
        <v>9</v>
      </c>
      <c r="B10" s="19"/>
      <c r="C10" s="19"/>
      <c r="D10" s="18" t="s">
        <v>53</v>
      </c>
      <c r="E10" s="20"/>
    </row>
    <row r="11" spans="1:5" ht="12.75" customHeight="1" hidden="1">
      <c r="A11" s="18"/>
      <c r="B11" s="19" t="s">
        <v>54</v>
      </c>
      <c r="C11" s="19" t="s">
        <v>55</v>
      </c>
      <c r="D11" s="18" t="s">
        <v>53</v>
      </c>
      <c r="E11" s="20"/>
    </row>
    <row r="12" spans="1:5" ht="12.75" customHeight="1" hidden="1">
      <c r="A12" s="18"/>
      <c r="B12" s="19" t="s">
        <v>56</v>
      </c>
      <c r="C12" s="19" t="s">
        <v>57</v>
      </c>
      <c r="D12" s="18" t="s">
        <v>53</v>
      </c>
      <c r="E12" s="20"/>
    </row>
    <row r="13" spans="1:5" ht="12.75" customHeight="1" hidden="1">
      <c r="A13" s="18"/>
      <c r="B13" s="19" t="s">
        <v>58</v>
      </c>
      <c r="C13" s="19" t="s">
        <v>21</v>
      </c>
      <c r="D13" s="18" t="s">
        <v>53</v>
      </c>
      <c r="E13" s="20"/>
    </row>
    <row r="14" spans="1:5" ht="12.75" customHeight="1" hidden="1">
      <c r="A14" s="18"/>
      <c r="B14" s="19" t="s">
        <v>59</v>
      </c>
      <c r="C14" s="19" t="s">
        <v>60</v>
      </c>
      <c r="D14" s="18" t="s">
        <v>53</v>
      </c>
      <c r="E14" s="20"/>
    </row>
    <row r="15" spans="1:5" ht="12.75" customHeight="1" hidden="1">
      <c r="A15" s="18"/>
      <c r="B15" s="19" t="s">
        <v>61</v>
      </c>
      <c r="C15" s="19" t="s">
        <v>21</v>
      </c>
      <c r="D15" s="18" t="s">
        <v>53</v>
      </c>
      <c r="E15" s="20"/>
    </row>
    <row r="16" spans="1:5" ht="12.75" customHeight="1" hidden="1">
      <c r="A16" s="18"/>
      <c r="B16" s="19" t="s">
        <v>62</v>
      </c>
      <c r="C16" s="19" t="s">
        <v>28</v>
      </c>
      <c r="D16" s="18" t="s">
        <v>53</v>
      </c>
      <c r="E16" s="20"/>
    </row>
    <row r="17" spans="1:5" ht="12.75" customHeight="1" hidden="1">
      <c r="A17" s="18"/>
      <c r="B17" s="19" t="s">
        <v>63</v>
      </c>
      <c r="C17" s="19" t="s">
        <v>21</v>
      </c>
      <c r="D17" s="18" t="s">
        <v>53</v>
      </c>
      <c r="E17" s="20"/>
    </row>
    <row r="18" spans="1:5" ht="12.75" customHeight="1" hidden="1">
      <c r="A18" s="18"/>
      <c r="B18" s="19" t="s">
        <v>64</v>
      </c>
      <c r="C18" s="19" t="s">
        <v>21</v>
      </c>
      <c r="D18" s="18" t="s">
        <v>53</v>
      </c>
      <c r="E18" s="20"/>
    </row>
    <row r="19" spans="1:5" ht="12.75" customHeight="1" hidden="1">
      <c r="A19" s="18"/>
      <c r="B19" s="19" t="s">
        <v>65</v>
      </c>
      <c r="C19" s="19" t="s">
        <v>21</v>
      </c>
      <c r="D19" s="18" t="s">
        <v>53</v>
      </c>
      <c r="E19" s="20"/>
    </row>
    <row r="20" spans="1:5" ht="12.75" customHeight="1" hidden="1">
      <c r="A20" s="18"/>
      <c r="B20" s="19">
        <v>0</v>
      </c>
      <c r="C20" s="19">
        <v>0</v>
      </c>
      <c r="D20" s="18" t="s">
        <v>53</v>
      </c>
      <c r="E20" s="20"/>
    </row>
    <row r="21" spans="1:5" ht="12.75" customHeight="1" hidden="1">
      <c r="A21" s="18"/>
      <c r="B21" s="19">
        <v>0</v>
      </c>
      <c r="C21" s="19">
        <v>0</v>
      </c>
      <c r="D21" s="18" t="s">
        <v>53</v>
      </c>
      <c r="E21" s="20"/>
    </row>
    <row r="22" spans="1:5" ht="18" customHeight="1">
      <c r="A22" s="21"/>
      <c r="B22" s="21"/>
      <c r="C22" s="21"/>
      <c r="D22" s="22"/>
      <c r="E22" s="22"/>
    </row>
    <row r="23" spans="1:5" ht="18" customHeight="1">
      <c r="A23" s="22"/>
      <c r="D23" s="22"/>
      <c r="E23" s="22"/>
    </row>
    <row r="24" spans="1:5" ht="18" customHeight="1">
      <c r="A24" s="22"/>
      <c r="D24" s="22"/>
      <c r="E24" s="22"/>
    </row>
    <row r="25" spans="1:5" ht="18" customHeight="1">
      <c r="A25" s="22"/>
      <c r="D25" s="22"/>
      <c r="E25" s="22"/>
    </row>
    <row r="26" spans="1:5" ht="18" customHeight="1">
      <c r="A26" s="22"/>
      <c r="D26" s="22"/>
      <c r="E26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6" zoomScaleSheetLayoutView="100" workbookViewId="0" topLeftCell="A1">
      <selection activeCell="E27" sqref="E27"/>
    </sheetView>
  </sheetViews>
  <sheetFormatPr defaultColWidth="9.140625" defaultRowHeight="12.75"/>
  <cols>
    <col min="1" max="1" width="17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66</v>
      </c>
      <c r="E2" s="20"/>
    </row>
    <row r="3" spans="1:5" ht="24" customHeight="1">
      <c r="A3" s="18">
        <v>2</v>
      </c>
      <c r="B3" s="19"/>
      <c r="C3" s="19"/>
      <c r="D3" s="18" t="s">
        <v>66</v>
      </c>
      <c r="E3" s="20"/>
    </row>
    <row r="4" spans="1:5" ht="24" customHeight="1">
      <c r="A4" s="18">
        <v>3</v>
      </c>
      <c r="B4" s="19"/>
      <c r="C4" s="19"/>
      <c r="D4" s="18" t="s">
        <v>66</v>
      </c>
      <c r="E4" s="20"/>
    </row>
    <row r="5" spans="1:5" ht="24" customHeight="1">
      <c r="A5" s="18">
        <v>4</v>
      </c>
      <c r="B5" s="19"/>
      <c r="C5" s="19"/>
      <c r="D5" s="18" t="s">
        <v>66</v>
      </c>
      <c r="E5" s="20"/>
    </row>
    <row r="6" spans="1:5" ht="24" customHeight="1">
      <c r="A6" s="18">
        <v>5</v>
      </c>
      <c r="B6" s="19"/>
      <c r="C6" s="19"/>
      <c r="D6" s="18" t="s">
        <v>66</v>
      </c>
      <c r="E6" s="20"/>
    </row>
    <row r="7" spans="1:5" ht="24" customHeight="1">
      <c r="A7" s="18">
        <v>6</v>
      </c>
      <c r="B7" s="19"/>
      <c r="C7" s="19"/>
      <c r="D7" s="18" t="s">
        <v>66</v>
      </c>
      <c r="E7" s="20"/>
    </row>
    <row r="8" spans="1:5" ht="24" customHeight="1">
      <c r="A8" s="18">
        <v>7</v>
      </c>
      <c r="B8" s="19"/>
      <c r="C8" s="19"/>
      <c r="D8" s="18" t="s">
        <v>66</v>
      </c>
      <c r="E8" s="20"/>
    </row>
    <row r="9" spans="1:5" ht="24" customHeight="1">
      <c r="A9" s="18">
        <v>8</v>
      </c>
      <c r="B9" s="19"/>
      <c r="C9" s="19"/>
      <c r="D9" s="18" t="s">
        <v>66</v>
      </c>
      <c r="E9" s="20"/>
    </row>
    <row r="10" spans="1:5" ht="24" customHeight="1">
      <c r="A10" s="18">
        <v>9</v>
      </c>
      <c r="B10" s="19"/>
      <c r="C10" s="19"/>
      <c r="D10" s="18" t="s">
        <v>66</v>
      </c>
      <c r="E10" s="20"/>
    </row>
    <row r="11" spans="1:5" ht="24" customHeight="1">
      <c r="A11" s="18">
        <v>10</v>
      </c>
      <c r="B11" s="19"/>
      <c r="C11" s="19"/>
      <c r="D11" s="18" t="s">
        <v>66</v>
      </c>
      <c r="E11" s="20"/>
    </row>
    <row r="12" spans="1:5" ht="24" customHeight="1">
      <c r="A12" s="18">
        <v>11</v>
      </c>
      <c r="B12" s="19"/>
      <c r="C12" s="19"/>
      <c r="D12" s="18" t="s">
        <v>66</v>
      </c>
      <c r="E12" s="20"/>
    </row>
    <row r="13" spans="1:5" ht="24" customHeight="1">
      <c r="A13" s="18">
        <v>12</v>
      </c>
      <c r="B13" s="19"/>
      <c r="C13" s="19"/>
      <c r="D13" s="18" t="s">
        <v>66</v>
      </c>
      <c r="E13" s="20"/>
    </row>
    <row r="14" spans="1:5" ht="24" customHeight="1">
      <c r="A14" s="18">
        <v>13</v>
      </c>
      <c r="B14" s="19"/>
      <c r="C14" s="19"/>
      <c r="D14" s="18" t="s">
        <v>66</v>
      </c>
      <c r="E14" s="20"/>
    </row>
    <row r="15" spans="1:5" ht="24" customHeight="1">
      <c r="A15" s="18">
        <v>14</v>
      </c>
      <c r="B15" s="19"/>
      <c r="C15" s="19"/>
      <c r="D15" s="18" t="s">
        <v>66</v>
      </c>
      <c r="E15" s="20"/>
    </row>
    <row r="16" spans="1:5" ht="24" customHeight="1">
      <c r="A16" s="18">
        <v>15</v>
      </c>
      <c r="B16" s="19"/>
      <c r="C16" s="19"/>
      <c r="D16" s="18" t="s">
        <v>66</v>
      </c>
      <c r="E16" s="20"/>
    </row>
    <row r="17" spans="1:5" ht="12.75" customHeight="1" hidden="1">
      <c r="A17" s="18"/>
      <c r="B17" s="19" t="s">
        <v>67</v>
      </c>
      <c r="C17" s="19" t="s">
        <v>21</v>
      </c>
      <c r="D17" s="18" t="s">
        <v>66</v>
      </c>
      <c r="E17" s="20"/>
    </row>
    <row r="18" spans="1:5" ht="12.75" customHeight="1" hidden="1">
      <c r="A18" s="18"/>
      <c r="B18" s="19" t="s">
        <v>68</v>
      </c>
      <c r="C18" s="19" t="s">
        <v>28</v>
      </c>
      <c r="D18" s="18" t="s">
        <v>66</v>
      </c>
      <c r="E18" s="20"/>
    </row>
    <row r="19" spans="1:5" ht="12.75" customHeight="1" hidden="1">
      <c r="A19" s="18"/>
      <c r="B19" s="19" t="s">
        <v>69</v>
      </c>
      <c r="C19" s="19" t="s">
        <v>21</v>
      </c>
      <c r="D19" s="18" t="s">
        <v>66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66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66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Normal="56" zoomScaleSheetLayoutView="100" workbookViewId="0" topLeftCell="A1">
      <selection activeCell="C17" sqref="C17"/>
    </sheetView>
  </sheetViews>
  <sheetFormatPr defaultColWidth="9.140625" defaultRowHeight="12.75"/>
  <cols>
    <col min="1" max="1" width="12.00390625" style="0" customWidth="1"/>
    <col min="2" max="2" width="54.140625" style="0" customWidth="1"/>
    <col min="3" max="3" width="51.140625" style="0" customWidth="1"/>
    <col min="4" max="4" width="17.140625" style="0" customWidth="1"/>
    <col min="5" max="5" width="21.140625" style="0" customWidth="1"/>
  </cols>
  <sheetData>
    <row r="1" spans="1:5" ht="24" customHeight="1">
      <c r="A1" s="16" t="s">
        <v>0</v>
      </c>
      <c r="B1" s="16" t="s">
        <v>70</v>
      </c>
      <c r="C1" s="16" t="s">
        <v>71</v>
      </c>
      <c r="D1" s="16" t="s">
        <v>72</v>
      </c>
      <c r="E1" s="16" t="s">
        <v>73</v>
      </c>
    </row>
    <row r="2" spans="1:5" ht="18.75" customHeight="1">
      <c r="A2" s="18">
        <v>1</v>
      </c>
      <c r="B2" s="19">
        <f>IDZ!B2</f>
        <v>0</v>
      </c>
      <c r="C2" s="19">
        <f>IDZ!C2</f>
        <v>0</v>
      </c>
      <c r="D2" s="18" t="s">
        <v>10</v>
      </c>
      <c r="E2" s="18">
        <v>20</v>
      </c>
    </row>
    <row r="3" spans="1:5" ht="18.75" customHeight="1">
      <c r="A3" s="18">
        <v>2</v>
      </c>
      <c r="B3" s="19">
        <f>IDZ!B3</f>
        <v>0</v>
      </c>
      <c r="C3" s="19">
        <f>IDZ!C3</f>
        <v>0</v>
      </c>
      <c r="D3" s="18" t="s">
        <v>10</v>
      </c>
      <c r="E3" s="18">
        <v>19</v>
      </c>
    </row>
    <row r="4" spans="1:5" ht="18.75" customHeight="1">
      <c r="A4" s="18">
        <v>3</v>
      </c>
      <c r="B4" s="19">
        <f>IDZ!B4</f>
        <v>0</v>
      </c>
      <c r="C4" s="19">
        <f>IDZ!C4</f>
        <v>0</v>
      </c>
      <c r="D4" s="18" t="s">
        <v>10</v>
      </c>
      <c r="E4" s="18">
        <v>18</v>
      </c>
    </row>
    <row r="5" spans="1:5" ht="18.75" customHeight="1">
      <c r="A5" s="18">
        <v>1</v>
      </c>
      <c r="B5" s="19">
        <f>ICH!B2</f>
        <v>0</v>
      </c>
      <c r="C5" s="19">
        <f>ICH!C2</f>
        <v>0</v>
      </c>
      <c r="D5" s="18" t="s">
        <v>26</v>
      </c>
      <c r="E5" s="18">
        <v>20</v>
      </c>
    </row>
    <row r="6" spans="1:5" ht="18.75" customHeight="1">
      <c r="A6" s="18">
        <v>2</v>
      </c>
      <c r="B6" s="19">
        <f>ICH!B3</f>
        <v>0</v>
      </c>
      <c r="C6" s="19">
        <f>ICH!C3</f>
        <v>0</v>
      </c>
      <c r="D6" s="18" t="s">
        <v>26</v>
      </c>
      <c r="E6" s="18">
        <v>19</v>
      </c>
    </row>
    <row r="7" spans="1:5" ht="18.75" customHeight="1">
      <c r="A7" s="18">
        <v>3</v>
      </c>
      <c r="B7" s="19">
        <f>ICH!B4</f>
        <v>0</v>
      </c>
      <c r="C7" s="19">
        <f>ICH!C4</f>
        <v>0</v>
      </c>
      <c r="D7" s="18" t="s">
        <v>26</v>
      </c>
      <c r="E7" s="18">
        <v>18</v>
      </c>
    </row>
    <row r="8" spans="1:5" ht="18.75" customHeight="1">
      <c r="A8" s="18">
        <v>1</v>
      </c>
      <c r="B8" s="19">
        <f>IIDZ!B2</f>
        <v>0</v>
      </c>
      <c r="C8" s="19">
        <f>IIDZ!C2</f>
        <v>0</v>
      </c>
      <c r="D8" s="18" t="s">
        <v>39</v>
      </c>
      <c r="E8" s="18">
        <v>20</v>
      </c>
    </row>
    <row r="9" spans="1:5" ht="18.75" customHeight="1">
      <c r="A9" s="18">
        <v>2</v>
      </c>
      <c r="B9" s="19">
        <f>IIDZ!B3</f>
        <v>0</v>
      </c>
      <c r="C9" s="19">
        <f>IIDZ!C3</f>
        <v>0</v>
      </c>
      <c r="D9" s="18" t="s">
        <v>39</v>
      </c>
      <c r="E9" s="18">
        <v>19</v>
      </c>
    </row>
    <row r="10" spans="1:5" ht="18.75" customHeight="1">
      <c r="A10" s="18">
        <v>3</v>
      </c>
      <c r="B10" s="19">
        <f>IIDZ!B4</f>
        <v>0</v>
      </c>
      <c r="C10" s="19">
        <f>IIDZ!C4</f>
        <v>0</v>
      </c>
      <c r="D10" s="18" t="s">
        <v>39</v>
      </c>
      <c r="E10" s="18">
        <v>18</v>
      </c>
    </row>
    <row r="11" spans="1:5" ht="18.75" customHeight="1">
      <c r="A11" s="18">
        <v>1</v>
      </c>
      <c r="B11" s="19">
        <f>IICH!B2</f>
        <v>0</v>
      </c>
      <c r="C11" s="19">
        <f>IICH!C2</f>
        <v>0</v>
      </c>
      <c r="D11" s="18" t="s">
        <v>46</v>
      </c>
      <c r="E11" s="18">
        <v>20</v>
      </c>
    </row>
    <row r="12" spans="1:5" ht="18.75" customHeight="1">
      <c r="A12" s="18">
        <v>2</v>
      </c>
      <c r="B12" s="19">
        <f>IICH!B3</f>
        <v>0</v>
      </c>
      <c r="C12" s="19">
        <f>IICH!C3</f>
        <v>0</v>
      </c>
      <c r="D12" s="18" t="s">
        <v>46</v>
      </c>
      <c r="E12" s="18">
        <v>19</v>
      </c>
    </row>
    <row r="13" spans="1:5" ht="18.75" customHeight="1">
      <c r="A13" s="18">
        <v>3</v>
      </c>
      <c r="B13" s="19">
        <f>IICH!B4</f>
        <v>0</v>
      </c>
      <c r="C13" s="19">
        <f>IICH!C4</f>
        <v>0</v>
      </c>
      <c r="D13" s="18" t="s">
        <v>46</v>
      </c>
      <c r="E13" s="18">
        <v>18</v>
      </c>
    </row>
    <row r="14" spans="1:5" ht="18.75" customHeight="1">
      <c r="A14" s="18">
        <v>1</v>
      </c>
      <c r="B14" s="19">
        <f>IIIDZ!B2</f>
        <v>0</v>
      </c>
      <c r="C14" s="19">
        <f>IIIDZ!C2</f>
        <v>0</v>
      </c>
      <c r="D14" s="18" t="s">
        <v>47</v>
      </c>
      <c r="E14" s="18">
        <v>20</v>
      </c>
    </row>
    <row r="15" spans="1:5" ht="18.75" customHeight="1">
      <c r="A15" s="18">
        <v>2</v>
      </c>
      <c r="B15" s="19">
        <f>IIIDZ!B3</f>
        <v>0</v>
      </c>
      <c r="C15" s="19">
        <f>IIIDZ!C3</f>
        <v>0</v>
      </c>
      <c r="D15" s="18" t="s">
        <v>47</v>
      </c>
      <c r="E15" s="18">
        <v>19</v>
      </c>
    </row>
    <row r="16" spans="1:5" ht="18.75" customHeight="1">
      <c r="A16" s="18">
        <v>3</v>
      </c>
      <c r="B16" s="19">
        <f>IIIDZ!B4</f>
        <v>0</v>
      </c>
      <c r="C16" s="19">
        <f>IIIDZ!C4</f>
        <v>0</v>
      </c>
      <c r="D16" s="18" t="s">
        <v>47</v>
      </c>
      <c r="E16" s="18">
        <v>18</v>
      </c>
    </row>
    <row r="17" spans="1:5" ht="18.75" customHeight="1">
      <c r="A17" s="18">
        <v>1</v>
      </c>
      <c r="B17" s="19">
        <f>IIICH!B2</f>
        <v>0</v>
      </c>
      <c r="C17" s="19">
        <f>IIICH!C2</f>
        <v>0</v>
      </c>
      <c r="D17" s="18" t="s">
        <v>48</v>
      </c>
      <c r="E17" s="18">
        <v>20</v>
      </c>
    </row>
    <row r="18" spans="1:5" ht="18.75" customHeight="1">
      <c r="A18" s="18">
        <v>2</v>
      </c>
      <c r="B18" s="19">
        <f>IIICH!B3</f>
        <v>0</v>
      </c>
      <c r="C18" s="19">
        <f>IIICH!C3</f>
        <v>0</v>
      </c>
      <c r="D18" s="18" t="s">
        <v>48</v>
      </c>
      <c r="E18" s="18">
        <v>19</v>
      </c>
    </row>
    <row r="19" spans="1:5" ht="18.75" customHeight="1">
      <c r="A19" s="18">
        <v>3</v>
      </c>
      <c r="B19" s="19">
        <f>IIICH!B4</f>
        <v>0</v>
      </c>
      <c r="C19" s="19">
        <f>IIICH!C4</f>
        <v>0</v>
      </c>
      <c r="D19" s="18" t="s">
        <v>48</v>
      </c>
      <c r="E19" s="18">
        <v>18</v>
      </c>
    </row>
    <row r="20" spans="1:5" ht="18.75" customHeight="1">
      <c r="A20" s="18">
        <v>1</v>
      </c>
      <c r="B20" s="19">
        <f>'IV'!B2</f>
        <v>0</v>
      </c>
      <c r="C20" s="19">
        <f>'IV'!C2</f>
        <v>0</v>
      </c>
      <c r="D20" s="18" t="s">
        <v>51</v>
      </c>
      <c r="E20" s="18">
        <v>20</v>
      </c>
    </row>
    <row r="21" spans="1:5" ht="18.75" customHeight="1">
      <c r="A21" s="18">
        <v>2</v>
      </c>
      <c r="B21" s="19">
        <f>'IV'!B3</f>
        <v>0</v>
      </c>
      <c r="C21" s="19">
        <f>'IV'!C3</f>
        <v>0</v>
      </c>
      <c r="D21" s="18" t="s">
        <v>51</v>
      </c>
      <c r="E21" s="18">
        <v>19</v>
      </c>
    </row>
    <row r="22" spans="1:5" ht="18.75" customHeight="1">
      <c r="A22" s="18">
        <v>3</v>
      </c>
      <c r="B22" s="19">
        <f>'IV'!B4</f>
        <v>0</v>
      </c>
      <c r="C22" s="19">
        <f>'IV'!C4</f>
        <v>0</v>
      </c>
      <c r="D22" s="18" t="s">
        <v>51</v>
      </c>
      <c r="E22" s="18">
        <v>18</v>
      </c>
    </row>
    <row r="23" spans="1:5" ht="18.75" customHeight="1">
      <c r="A23" s="18">
        <v>1</v>
      </c>
      <c r="B23" s="19">
        <f>V!B2</f>
        <v>0</v>
      </c>
      <c r="C23" s="19">
        <f>V!C2</f>
        <v>0</v>
      </c>
      <c r="D23" s="18" t="s">
        <v>52</v>
      </c>
      <c r="E23" s="18">
        <v>20</v>
      </c>
    </row>
    <row r="24" spans="1:5" ht="18.75" customHeight="1">
      <c r="A24" s="18">
        <v>2</v>
      </c>
      <c r="B24" s="19">
        <f>V!B3</f>
        <v>0</v>
      </c>
      <c r="C24" s="19">
        <f>V!C3</f>
        <v>0</v>
      </c>
      <c r="D24" s="18" t="s">
        <v>52</v>
      </c>
      <c r="E24" s="18">
        <v>19</v>
      </c>
    </row>
    <row r="25" spans="1:5" ht="18.75" customHeight="1">
      <c r="A25" s="18">
        <v>3</v>
      </c>
      <c r="B25" s="19">
        <f>V!B4</f>
        <v>0</v>
      </c>
      <c r="C25" s="19">
        <f>V!C4</f>
        <v>0</v>
      </c>
      <c r="D25" s="18" t="s">
        <v>52</v>
      </c>
      <c r="E25" s="18">
        <v>18</v>
      </c>
    </row>
    <row r="26" spans="1:5" ht="18.75" customHeight="1">
      <c r="A26" s="18">
        <v>1</v>
      </c>
      <c r="B26" s="19">
        <f>VI!B2</f>
        <v>0</v>
      </c>
      <c r="C26" s="19">
        <f>VI!C2</f>
        <v>0</v>
      </c>
      <c r="D26" s="18" t="s">
        <v>53</v>
      </c>
      <c r="E26" s="18">
        <v>20</v>
      </c>
    </row>
    <row r="27" spans="1:5" ht="18.75" customHeight="1">
      <c r="A27" s="18">
        <v>2</v>
      </c>
      <c r="B27" s="19">
        <f>VI!B3</f>
        <v>0</v>
      </c>
      <c r="C27" s="19">
        <f>VI!C3</f>
        <v>0</v>
      </c>
      <c r="D27" s="18" t="s">
        <v>53</v>
      </c>
      <c r="E27" s="18">
        <v>19</v>
      </c>
    </row>
    <row r="28" spans="1:5" ht="18.75" customHeight="1">
      <c r="A28" s="18">
        <v>3</v>
      </c>
      <c r="B28" s="19">
        <f>VI!B4</f>
        <v>0</v>
      </c>
      <c r="C28" s="19">
        <f>VI!C4</f>
        <v>0</v>
      </c>
      <c r="D28" s="18" t="s">
        <v>53</v>
      </c>
      <c r="E28" s="18">
        <v>18</v>
      </c>
    </row>
    <row r="29" spans="1:5" ht="18.75" customHeight="1">
      <c r="A29" s="18">
        <v>1</v>
      </c>
      <c r="B29" s="19">
        <f>VII!B2</f>
        <v>0</v>
      </c>
      <c r="C29" s="19">
        <f>VII!C2</f>
        <v>0</v>
      </c>
      <c r="D29" s="18" t="s">
        <v>66</v>
      </c>
      <c r="E29" s="18">
        <v>20</v>
      </c>
    </row>
    <row r="30" spans="1:5" ht="18.75" customHeight="1">
      <c r="A30" s="18">
        <v>2</v>
      </c>
      <c r="B30" s="19">
        <f>VII!B3</f>
        <v>0</v>
      </c>
      <c r="C30" s="19">
        <f>VII!C3</f>
        <v>0</v>
      </c>
      <c r="D30" s="18" t="s">
        <v>66</v>
      </c>
      <c r="E30" s="18">
        <v>19</v>
      </c>
    </row>
    <row r="31" spans="1:5" ht="18.75" customHeight="1">
      <c r="A31" s="18">
        <v>3</v>
      </c>
      <c r="B31" s="19">
        <f>VII!B4</f>
        <v>0</v>
      </c>
      <c r="C31" s="19">
        <f>VII!C4</f>
        <v>0</v>
      </c>
      <c r="D31" s="18" t="s">
        <v>66</v>
      </c>
      <c r="E31" s="18">
        <v>18</v>
      </c>
    </row>
  </sheetData>
  <sheetProtection sheet="1"/>
  <printOptions horizontalCentered="1" verticalCentered="1"/>
  <pageMargins left="0.7479166666666667" right="0.7479166666666667" top="1.0958333333333334" bottom="0.9840277777777777" header="0.3902777777777778" footer="0.5118055555555555"/>
  <pageSetup fitToHeight="1" fitToWidth="1" horizontalDpi="300" verticalDpi="300" orientation="landscape" paperSize="9"/>
  <headerFooter alignWithMargins="0">
    <oddHeader xml:space="preserve">&amp;C&amp;16Masowe Biegi Przełajowe o Paterę "Polska- Dziennik Zachodni" i Śl.TKKF Katowice - edycja 2010
&amp;12KLASYFIKACJA PIERWSZYCH TRÓJEK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Normal="56" zoomScaleSheetLayoutView="100" workbookViewId="0" topLeftCell="A1">
      <selection activeCell="B1" sqref="B1"/>
    </sheetView>
  </sheetViews>
  <sheetFormatPr defaultColWidth="9.140625" defaultRowHeight="12.75"/>
  <cols>
    <col min="1" max="1" width="15.00390625" style="23" customWidth="1"/>
    <col min="2" max="2" width="54.28125" style="24" customWidth="1"/>
    <col min="3" max="3" width="13.421875" style="25" customWidth="1"/>
    <col min="4" max="4" width="0" style="26" hidden="1" customWidth="1"/>
    <col min="5" max="5" width="0" style="27" hidden="1" customWidth="1"/>
    <col min="6" max="232" width="9.140625" style="24" customWidth="1"/>
    <col min="233" max="249" width="9.00390625" style="28" customWidth="1"/>
    <col min="250" max="16384" width="11.57421875" style="0" customWidth="1"/>
  </cols>
  <sheetData>
    <row r="1" spans="1:5" s="31" customFormat="1" ht="72" customHeight="1">
      <c r="A1" s="3" t="s">
        <v>0</v>
      </c>
      <c r="B1" s="3" t="s">
        <v>1</v>
      </c>
      <c r="C1" s="3" t="s">
        <v>74</v>
      </c>
      <c r="D1" s="29" t="s">
        <v>75</v>
      </c>
      <c r="E1" s="30" t="s">
        <v>76</v>
      </c>
    </row>
    <row r="2" spans="1:5" ht="27.75" customHeight="1">
      <c r="A2" s="32">
        <v>1</v>
      </c>
      <c r="B2" s="33" t="s">
        <v>77</v>
      </c>
      <c r="C2" s="34">
        <f>SUMIF(1_DG!$B$2:$B$360,B2,1_DG!$M$2:$M$441)</f>
        <v>739</v>
      </c>
      <c r="D2" s="35" t="e">
        <f>MIN(C2,#REF!,#REF!,#REF!,#REF!,#REF!,#REF!)</f>
        <v>#REF!</v>
      </c>
      <c r="E2" s="36" t="e">
        <f>#REF!-D2</f>
        <v>#VALUE!</v>
      </c>
    </row>
    <row r="3" spans="1:5" ht="27.75" customHeight="1">
      <c r="A3" s="32">
        <v>2</v>
      </c>
      <c r="B3" s="37" t="s">
        <v>78</v>
      </c>
      <c r="C3" s="34">
        <f>SUMIF(1_DG!$B$2:$B$360,B3,1_DG!$M$2:$M$441)</f>
        <v>443</v>
      </c>
      <c r="D3" s="35" t="e">
        <f>MIN(C3,#REF!,#REF!,#REF!,#REF!,#REF!,#REF!)</f>
        <v>#REF!</v>
      </c>
      <c r="E3" s="36" t="e">
        <f>#REF!-D3</f>
        <v>#VALUE!</v>
      </c>
    </row>
    <row r="4" spans="1:5" ht="27.75" customHeight="1">
      <c r="A4" s="32">
        <v>3</v>
      </c>
      <c r="B4" s="38" t="s">
        <v>79</v>
      </c>
      <c r="C4" s="34">
        <f>SUMIF(1_DG!$B$2:$B$360,B4,1_DG!$M$2:$M$441)</f>
        <v>398</v>
      </c>
      <c r="D4" s="35" t="e">
        <f>MIN(C4,#REF!,#REF!,#REF!,#REF!,#REF!,#REF!)</f>
        <v>#REF!</v>
      </c>
      <c r="E4" s="36" t="e">
        <f>#REF!-D4</f>
        <v>#VALUE!</v>
      </c>
    </row>
    <row r="5" spans="1:5" ht="27.75" customHeight="1">
      <c r="A5" s="32">
        <v>4</v>
      </c>
      <c r="B5" s="39" t="s">
        <v>80</v>
      </c>
      <c r="C5" s="34">
        <f>SUMIF(1_DG!$B$2:$B$360,B5,1_DG!$M$2:$M$441)</f>
        <v>297</v>
      </c>
      <c r="D5" s="35" t="e">
        <f>MIN(C5,#REF!,#REF!,#REF!,#REF!,#REF!,#REF!)</f>
        <v>#REF!</v>
      </c>
      <c r="E5" s="36" t="e">
        <f>#REF!-D5</f>
        <v>#VALUE!</v>
      </c>
    </row>
    <row r="6" spans="1:5" ht="27.75" customHeight="1">
      <c r="A6" s="32">
        <v>5</v>
      </c>
      <c r="B6" s="39" t="s">
        <v>81</v>
      </c>
      <c r="C6" s="34">
        <f>SUMIF(1_DG!$B$2:$B$360,B6,1_DG!$M$2:$M$441)</f>
        <v>256</v>
      </c>
      <c r="D6" s="35" t="e">
        <f>MIN(C6,#REF!,#REF!,#REF!,#REF!,#REF!,#REF!)</f>
        <v>#REF!</v>
      </c>
      <c r="E6" s="36" t="e">
        <f>#REF!-D6</f>
        <v>#VALUE!</v>
      </c>
    </row>
    <row r="7" spans="1:5" ht="27.75" customHeight="1">
      <c r="A7" s="32">
        <v>6</v>
      </c>
      <c r="B7" s="33" t="s">
        <v>82</v>
      </c>
      <c r="C7" s="34">
        <f>SUMIF(1_DG!$B$2:$B$360,B7,1_DG!$M$2:$M$441)</f>
        <v>228</v>
      </c>
      <c r="D7" s="35" t="e">
        <f>MIN(C7,#REF!,#REF!,#REF!,#REF!,#REF!,#REF!)</f>
        <v>#REF!</v>
      </c>
      <c r="E7" s="36" t="e">
        <f>#REF!-D7</f>
        <v>#VALUE!</v>
      </c>
    </row>
    <row r="8" spans="1:5" ht="27.75" customHeight="1">
      <c r="A8" s="32">
        <v>7</v>
      </c>
      <c r="B8" s="40" t="s">
        <v>83</v>
      </c>
      <c r="C8" s="34">
        <f>SUMIF(1_DG!$B$2:$B$360,B8,1_DG!$M$2:$M$441)</f>
        <v>222</v>
      </c>
      <c r="D8" s="35" t="e">
        <f>MIN(C8,#REF!,#REF!,#REF!,#REF!,#REF!,#REF!)</f>
        <v>#REF!</v>
      </c>
      <c r="E8" s="36" t="e">
        <f>#REF!-D8</f>
        <v>#VALUE!</v>
      </c>
    </row>
    <row r="9" spans="1:5" ht="27.75" customHeight="1">
      <c r="A9" s="32">
        <v>8</v>
      </c>
      <c r="B9" s="33" t="s">
        <v>84</v>
      </c>
      <c r="C9" s="34">
        <f>SUMIF(1_DG!$B$2:$B$360,B9,1_DG!$M$2:$M$441)</f>
        <v>175</v>
      </c>
      <c r="D9" s="35" t="e">
        <f>MIN(C9,#REF!,#REF!,#REF!,#REF!,#REF!,#REF!)</f>
        <v>#REF!</v>
      </c>
      <c r="E9" s="36" t="e">
        <f>#REF!-D9</f>
        <v>#VALUE!</v>
      </c>
    </row>
    <row r="10" spans="1:5" ht="27.75" customHeight="1">
      <c r="A10" s="32">
        <v>9</v>
      </c>
      <c r="B10" s="39" t="s">
        <v>85</v>
      </c>
      <c r="C10" s="34">
        <f>SUMIF(1_DG!$B$2:$B$360,B10,1_DG!$M$2:$M$441)</f>
        <v>160</v>
      </c>
      <c r="D10" s="35" t="e">
        <f>MIN(C10,#REF!,#REF!,#REF!,#REF!,#REF!,#REF!)</f>
        <v>#REF!</v>
      </c>
      <c r="E10" s="36" t="e">
        <f>#REF!-D10</f>
        <v>#VALUE!</v>
      </c>
    </row>
    <row r="11" spans="1:5" ht="27.75" customHeight="1">
      <c r="A11" s="32">
        <v>10</v>
      </c>
      <c r="B11" s="37" t="s">
        <v>86</v>
      </c>
      <c r="C11" s="34">
        <f>SUMIF(1_DG!$B$2:$B$360,B11,1_DG!$M$2:$M$441)</f>
        <v>145</v>
      </c>
      <c r="D11" s="35" t="e">
        <f>MIN(C11,#REF!,#REF!,#REF!,#REF!,#REF!,#REF!)</f>
        <v>#REF!</v>
      </c>
      <c r="E11" s="36" t="e">
        <f>#REF!-D11</f>
        <v>#VALUE!</v>
      </c>
    </row>
    <row r="12" spans="1:5" ht="27.75" customHeight="1">
      <c r="A12" s="32">
        <v>11</v>
      </c>
      <c r="B12" s="39" t="s">
        <v>87</v>
      </c>
      <c r="C12" s="34">
        <f>SUMIF(1_DG!$B$2:$B$360,B12,1_DG!$M$2:$M$441)</f>
        <v>108</v>
      </c>
      <c r="D12" s="35" t="e">
        <f>MIN(C12,#REF!,#REF!,#REF!,#REF!,#REF!,#REF!)</f>
        <v>#REF!</v>
      </c>
      <c r="E12" s="36" t="e">
        <f>#REF!-D12</f>
        <v>#VALUE!</v>
      </c>
    </row>
    <row r="13" spans="1:5" ht="27.75" customHeight="1">
      <c r="A13" s="32">
        <v>12</v>
      </c>
      <c r="B13" s="33" t="s">
        <v>88</v>
      </c>
      <c r="C13" s="34">
        <f>SUMIF(1_DG!$B$2:$B$360,B13,1_DG!$M$2:$M$441)</f>
        <v>67</v>
      </c>
      <c r="D13" s="35" t="e">
        <f>MIN(C13,#REF!,#REF!,#REF!,#REF!,#REF!,#REF!)</f>
        <v>#REF!</v>
      </c>
      <c r="E13" s="36" t="e">
        <f>#REF!-D13</f>
        <v>#VALUE!</v>
      </c>
    </row>
    <row r="14" spans="1:5" ht="27.75" customHeight="1">
      <c r="A14" s="32">
        <v>13</v>
      </c>
      <c r="B14" s="41" t="s">
        <v>89</v>
      </c>
      <c r="C14" s="34">
        <f>SUMIF(1_DG!$B$2:$B$360,B14,1_DG!$M$2:$M$441)</f>
        <v>43</v>
      </c>
      <c r="D14" s="35" t="e">
        <f>MIN(C14,#REF!,#REF!,#REF!,#REF!,#REF!,#REF!)</f>
        <v>#REF!</v>
      </c>
      <c r="E14" s="36" t="e">
        <f>#REF!-D14</f>
        <v>#VALUE!</v>
      </c>
    </row>
    <row r="15" spans="1:5" ht="27.75" customHeight="1">
      <c r="A15" s="32">
        <v>14</v>
      </c>
      <c r="B15" s="39" t="s">
        <v>90</v>
      </c>
      <c r="C15" s="34">
        <f>SUMIF(1_DG!$B$2:$B$360,B15,1_DG!$M$2:$M$441)</f>
        <v>37</v>
      </c>
      <c r="D15" s="35" t="e">
        <f>MIN(C15,#REF!,#REF!,#REF!,#REF!,#REF!,#REF!)</f>
        <v>#REF!</v>
      </c>
      <c r="E15" s="36" t="e">
        <f>#REF!-D15</f>
        <v>#VALUE!</v>
      </c>
    </row>
    <row r="16" spans="1:5" ht="27.75" customHeight="1">
      <c r="A16" s="32">
        <v>15</v>
      </c>
      <c r="B16" s="39" t="s">
        <v>91</v>
      </c>
      <c r="C16" s="34">
        <f>SUMIF(1_DG!$B$2:$B$360,B16,1_DG!$M$2:$M$441)</f>
        <v>37</v>
      </c>
      <c r="D16" s="35" t="e">
        <f>MIN(C16,#REF!,#REF!,#REF!,#REF!,#REF!,#REF!)</f>
        <v>#REF!</v>
      </c>
      <c r="E16" s="36" t="e">
        <f>#REF!-D16</f>
        <v>#VALUE!</v>
      </c>
    </row>
    <row r="17" spans="1:5" ht="27.75" customHeight="1">
      <c r="A17" s="32">
        <v>16</v>
      </c>
      <c r="B17" s="33" t="s">
        <v>92</v>
      </c>
      <c r="C17" s="34">
        <f>SUMIF(1_DG!$B$2:$B$360,B17,1_DG!$M$2:$M$441)</f>
        <v>26</v>
      </c>
      <c r="D17" s="35" t="e">
        <f>MIN(C17,#REF!,#REF!,#REF!,#REF!,#REF!,#REF!)</f>
        <v>#REF!</v>
      </c>
      <c r="E17" s="36" t="e">
        <f>#REF!-D17</f>
        <v>#VALUE!</v>
      </c>
    </row>
    <row r="18" spans="1:5" ht="27.75" customHeight="1">
      <c r="A18" s="32">
        <v>17</v>
      </c>
      <c r="B18" s="33" t="s">
        <v>93</v>
      </c>
      <c r="C18" s="34">
        <f>SUMIF(1_DG!$B$2:$B$360,B18,1_DG!$M$2:$M$441)</f>
        <v>26</v>
      </c>
      <c r="D18" s="35" t="e">
        <f>MIN(C18,#REF!,#REF!,#REF!,#REF!,#REF!,#REF!)</f>
        <v>#REF!</v>
      </c>
      <c r="E18" s="36" t="e">
        <f>#REF!-D18</f>
        <v>#VALUE!</v>
      </c>
    </row>
    <row r="19" spans="1:5" ht="27.75" customHeight="1">
      <c r="A19" s="32">
        <v>18</v>
      </c>
      <c r="B19" s="42" t="s">
        <v>94</v>
      </c>
      <c r="C19" s="34">
        <f>SUMIF(1_DG!$B$2:$B$360,B19,1_DG!$M$2:$M$441)</f>
        <v>26</v>
      </c>
      <c r="D19" s="35" t="e">
        <f>MIN(C19,#REF!,#REF!,#REF!,#REF!,#REF!,#REF!)</f>
        <v>#REF!</v>
      </c>
      <c r="E19" s="36" t="e">
        <f>#REF!-D19</f>
        <v>#VALUE!</v>
      </c>
    </row>
    <row r="20" spans="1:5" ht="27.75" customHeight="1">
      <c r="A20" s="32">
        <v>19</v>
      </c>
      <c r="B20" s="39" t="s">
        <v>95</v>
      </c>
      <c r="C20" s="34">
        <f>SUMIF(1_DG!$B$2:$B$360,B20,1_DG!$M$2:$M$441)</f>
        <v>20</v>
      </c>
      <c r="D20" s="35" t="e">
        <f>MIN(C20,#REF!,#REF!,#REF!,#REF!,#REF!,#REF!)</f>
        <v>#REF!</v>
      </c>
      <c r="E20" s="36" t="e">
        <f>#REF!-D20</f>
        <v>#VALUE!</v>
      </c>
    </row>
    <row r="21" spans="1:5" ht="27.75" customHeight="1">
      <c r="A21" s="32">
        <v>20</v>
      </c>
      <c r="B21" s="33" t="s">
        <v>96</v>
      </c>
      <c r="C21" s="34">
        <f>SUMIF(1_DG!$B$2:$B$360,B21,1_DG!$M$2:$M$441)</f>
        <v>18</v>
      </c>
      <c r="D21" s="35" t="e">
        <f>MIN(C21,#REF!,#REF!,#REF!,#REF!,#REF!,#REF!)</f>
        <v>#REF!</v>
      </c>
      <c r="E21" s="36" t="e">
        <f>#REF!-D21</f>
        <v>#VALUE!</v>
      </c>
    </row>
    <row r="22" spans="1:5" ht="27.75" customHeight="1">
      <c r="A22" s="32">
        <v>21</v>
      </c>
      <c r="B22" s="33" t="s">
        <v>97</v>
      </c>
      <c r="C22" s="34">
        <f>SUMIF(1_DG!$B$2:$B$360,B22,1_DG!$M$2:$M$441)</f>
        <v>17</v>
      </c>
      <c r="D22" s="35" t="e">
        <f>MIN(C22,#REF!,#REF!,#REF!,#REF!,#REF!,#REF!)</f>
        <v>#REF!</v>
      </c>
      <c r="E22" s="36" t="e">
        <f>#REF!-D22</f>
        <v>#VALUE!</v>
      </c>
    </row>
    <row r="23" spans="1:5" ht="27.75" customHeight="1">
      <c r="A23" s="32">
        <v>22</v>
      </c>
      <c r="B23" s="33" t="s">
        <v>98</v>
      </c>
      <c r="C23" s="34">
        <f>SUMIF(1_DG!$B$2:$B$360,B23,1_DG!$M$2:$M$441)</f>
        <v>16</v>
      </c>
      <c r="D23" s="35" t="e">
        <f>MIN(C23,#REF!,#REF!,#REF!,#REF!,#REF!,#REF!)</f>
        <v>#REF!</v>
      </c>
      <c r="E23" s="36" t="e">
        <f>#REF!-D23</f>
        <v>#VALUE!</v>
      </c>
    </row>
    <row r="24" spans="1:5" ht="27.75" customHeight="1">
      <c r="A24" s="32">
        <v>23</v>
      </c>
      <c r="B24" s="33" t="s">
        <v>99</v>
      </c>
      <c r="C24" s="34">
        <f>SUMIF(1_DG!$B$2:$B$360,B24,1_DG!$M$2:$M$441)</f>
        <v>15</v>
      </c>
      <c r="D24" s="35" t="e">
        <f>MIN(C24,#REF!,#REF!,#REF!,#REF!,#REF!,#REF!)</f>
        <v>#REF!</v>
      </c>
      <c r="E24" s="36" t="e">
        <f>#REF!-D24</f>
        <v>#VALUE!</v>
      </c>
    </row>
    <row r="25" spans="1:5" ht="27.75" customHeight="1">
      <c r="A25" s="32">
        <v>24</v>
      </c>
      <c r="B25" s="33" t="s">
        <v>100</v>
      </c>
      <c r="C25" s="34">
        <f>SUMIF(1_DG!$B$2:$B$360,B25,1_DG!$M$2:$M$441)</f>
        <v>15</v>
      </c>
      <c r="D25" s="35" t="e">
        <f>MIN(C25,#REF!,#REF!,#REF!,#REF!,#REF!,#REF!)</f>
        <v>#REF!</v>
      </c>
      <c r="E25" s="36" t="e">
        <f>#REF!-D25</f>
        <v>#VALUE!</v>
      </c>
    </row>
    <row r="26" spans="1:5" ht="27.75" customHeight="1">
      <c r="A26" s="32">
        <v>25</v>
      </c>
      <c r="B26" s="33" t="s">
        <v>101</v>
      </c>
      <c r="C26" s="34">
        <f>SUMIF(1_DG!$B$2:$B$360,B26,1_DG!$M$2:$M$441)</f>
        <v>12</v>
      </c>
      <c r="D26" s="35" t="e">
        <f>MIN(C26,#REF!,#REF!,#REF!,#REF!,#REF!,#REF!)</f>
        <v>#REF!</v>
      </c>
      <c r="E26" s="36" t="e">
        <f>#REF!-D26</f>
        <v>#VALUE!</v>
      </c>
    </row>
    <row r="27" spans="1:5" ht="27.75" customHeight="1">
      <c r="A27" s="32">
        <v>26</v>
      </c>
      <c r="B27" s="43" t="s">
        <v>102</v>
      </c>
      <c r="C27" s="34">
        <f>SUMIF(1_DG!$B$2:$B$360,B27,1_DG!$M$2:$M$441)</f>
        <v>11</v>
      </c>
      <c r="D27" s="35" t="e">
        <f>MIN(C27,#REF!,#REF!,#REF!,#REF!,#REF!,#REF!)</f>
        <v>#REF!</v>
      </c>
      <c r="E27" s="36" t="e">
        <f>#REF!-D27</f>
        <v>#VALUE!</v>
      </c>
    </row>
    <row r="28" spans="1:5" ht="27.75" customHeight="1">
      <c r="A28" s="32">
        <v>27</v>
      </c>
      <c r="B28" s="42" t="s">
        <v>103</v>
      </c>
      <c r="C28" s="34">
        <f>SUMIF(1_DG!$B$2:$B$360,B28,1_DG!$M$2:$M$441)</f>
        <v>10</v>
      </c>
      <c r="D28" s="35" t="e">
        <f>MIN(C28,#REF!,#REF!,#REF!,#REF!,#REF!,#REF!)</f>
        <v>#REF!</v>
      </c>
      <c r="E28" s="36" t="e">
        <f>#REF!-D28</f>
        <v>#VALUE!</v>
      </c>
    </row>
  </sheetData>
  <sheetProtection selectLockedCells="1" selectUnlockedCells="1"/>
  <printOptions/>
  <pageMargins left="0.40208333333333335" right="0.4708333333333333" top="0.7548611111111112" bottom="0.8729166666666666" header="0.4618055555555556" footer="0.6076388888888888"/>
  <pageSetup fitToHeight="1" fitToWidth="1" horizontalDpi="300" verticalDpi="300" orientation="portrait" paperSize="9"/>
  <headerFooter alignWithMargins="0">
    <oddHeader>&amp;C&amp;"Times New Roman,Normalny"&amp;14  45 Masowe Biegi Przełajowe o Paterę "Dziennika Zachodniego" i Śląskiego TKKF- edycja 2016</oddHeader>
    <oddFooter>&amp;C&amp;"Times New Roman,Normalny"&amp;12KLASYFIKACJA GENERALNA KLUBÓW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="56" zoomScaleNormal="56" zoomScaleSheetLayoutView="56" workbookViewId="0" topLeftCell="A1">
      <pane ySplit="1" topLeftCell="A2" activePane="bottomLeft" state="frozen"/>
      <selection pane="topLeft" activeCell="A1" sqref="A1"/>
      <selection pane="bottomLeft" activeCell="A28" sqref="A28"/>
    </sheetView>
  </sheetViews>
  <sheetFormatPr defaultColWidth="9.140625" defaultRowHeight="39.75" customHeight="1"/>
  <cols>
    <col min="1" max="1" width="13.421875" style="44" customWidth="1"/>
    <col min="2" max="2" width="44.421875" style="44" customWidth="1"/>
    <col min="3" max="3" width="49.140625" style="44" customWidth="1"/>
    <col min="4" max="4" width="11.8515625" style="44" customWidth="1"/>
    <col min="5" max="9" width="9.00390625" style="44" customWidth="1"/>
    <col min="10" max="10" width="10.140625" style="44" customWidth="1"/>
    <col min="11" max="11" width="9.00390625" style="27" customWidth="1"/>
    <col min="12" max="12" width="9.00390625" style="26" customWidth="1"/>
    <col min="13" max="13" width="9.00390625" style="27" customWidth="1"/>
    <col min="14" max="254" width="9.00390625" style="26" customWidth="1"/>
  </cols>
  <sheetData>
    <row r="1" spans="1:13" s="44" customFormat="1" ht="69" customHeight="1">
      <c r="A1" s="45" t="s">
        <v>7</v>
      </c>
      <c r="B1" s="45" t="s">
        <v>8</v>
      </c>
      <c r="C1" s="45" t="s">
        <v>104</v>
      </c>
      <c r="D1" s="46" t="s">
        <v>74</v>
      </c>
      <c r="E1" s="46" t="s">
        <v>105</v>
      </c>
      <c r="F1" s="46" t="s">
        <v>106</v>
      </c>
      <c r="G1" s="46" t="s">
        <v>107</v>
      </c>
      <c r="H1" s="46" t="s">
        <v>108</v>
      </c>
      <c r="I1" s="46" t="s">
        <v>109</v>
      </c>
      <c r="J1" s="46" t="s">
        <v>110</v>
      </c>
      <c r="K1" s="47" t="s">
        <v>4</v>
      </c>
      <c r="L1" s="29" t="s">
        <v>75</v>
      </c>
      <c r="M1" s="30" t="s">
        <v>76</v>
      </c>
    </row>
    <row r="2" spans="1:13" s="44" customFormat="1" ht="39.75" customHeight="1">
      <c r="A2" s="35">
        <v>1</v>
      </c>
      <c r="B2" s="48" t="s">
        <v>111</v>
      </c>
      <c r="C2" s="33" t="s">
        <v>78</v>
      </c>
      <c r="D2" s="35">
        <v>50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49">
        <f>SUM(D2:J2)</f>
        <v>50</v>
      </c>
      <c r="L2" s="35">
        <f>MIN(D2,E2,F2,G2,H2,I2,J2)</f>
        <v>0</v>
      </c>
      <c r="M2" s="36">
        <f>K2-L2</f>
        <v>50</v>
      </c>
    </row>
    <row r="3" spans="1:13" s="44" customFormat="1" ht="39.75" customHeight="1">
      <c r="A3" s="35">
        <v>2</v>
      </c>
      <c r="B3" s="48" t="s">
        <v>112</v>
      </c>
      <c r="C3" s="37" t="s">
        <v>79</v>
      </c>
      <c r="D3" s="35">
        <v>43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49">
        <f>SUM(D3:J3)</f>
        <v>43</v>
      </c>
      <c r="L3" s="35">
        <f>MIN(D3,E3,F3,G3,H3,I3,J3)</f>
        <v>0</v>
      </c>
      <c r="M3" s="36">
        <f>K3-L3</f>
        <v>43</v>
      </c>
    </row>
    <row r="4" spans="1:13" s="44" customFormat="1" ht="39.75" customHeight="1">
      <c r="A4" s="35">
        <v>3</v>
      </c>
      <c r="B4" s="48" t="s">
        <v>113</v>
      </c>
      <c r="C4" s="33" t="s">
        <v>78</v>
      </c>
      <c r="D4" s="35">
        <v>37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49">
        <f>SUM(D4:J4)</f>
        <v>37</v>
      </c>
      <c r="L4" s="35">
        <f>MIN(D4,E4,F4,G4,H4,I4,J4)</f>
        <v>0</v>
      </c>
      <c r="M4" s="36">
        <f>K4-L4</f>
        <v>37</v>
      </c>
    </row>
    <row r="5" spans="1:13" s="44" customFormat="1" ht="39.75" customHeight="1">
      <c r="A5" s="35">
        <v>4</v>
      </c>
      <c r="B5" s="33" t="s">
        <v>114</v>
      </c>
      <c r="C5" s="33" t="s">
        <v>78</v>
      </c>
      <c r="D5" s="35">
        <v>32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49">
        <f>SUM(D5:J5)</f>
        <v>32</v>
      </c>
      <c r="L5" s="35">
        <f>MIN(D5,E5,F5,G5,H5,I5,J5)</f>
        <v>0</v>
      </c>
      <c r="M5" s="36">
        <f>K5-L5</f>
        <v>32</v>
      </c>
    </row>
    <row r="6" spans="1:13" s="44" customFormat="1" ht="39.75" customHeight="1">
      <c r="A6" s="35">
        <v>5</v>
      </c>
      <c r="B6" s="48" t="s">
        <v>115</v>
      </c>
      <c r="C6" s="33" t="s">
        <v>78</v>
      </c>
      <c r="D6" s="35">
        <v>29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49">
        <f>SUM(D6:J6)</f>
        <v>29</v>
      </c>
      <c r="L6" s="35">
        <f>MIN(D6,E6,F6,G6,H6,I6,J6)</f>
        <v>0</v>
      </c>
      <c r="M6" s="36">
        <f>K6-L6</f>
        <v>29</v>
      </c>
    </row>
    <row r="7" spans="1:13" s="44" customFormat="1" ht="39.75" customHeight="1">
      <c r="A7" s="35">
        <v>6</v>
      </c>
      <c r="B7" s="48" t="s">
        <v>116</v>
      </c>
      <c r="C7" s="37" t="s">
        <v>80</v>
      </c>
      <c r="D7" s="35">
        <v>26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49">
        <f>SUM(D7:J7)</f>
        <v>26</v>
      </c>
      <c r="L7" s="35">
        <f>MIN(D7,E7,F7,G7,H7,I7,J7)</f>
        <v>0</v>
      </c>
      <c r="M7" s="36">
        <f>K7-L7</f>
        <v>26</v>
      </c>
    </row>
    <row r="8" spans="1:13" s="44" customFormat="1" ht="39.75" customHeight="1">
      <c r="A8" s="35">
        <v>7</v>
      </c>
      <c r="B8" s="48" t="s">
        <v>117</v>
      </c>
      <c r="C8" s="33" t="s">
        <v>78</v>
      </c>
      <c r="D8" s="35">
        <v>24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49">
        <f>SUM(D8:J8)</f>
        <v>24</v>
      </c>
      <c r="L8" s="35">
        <f>MIN(D8,E8,F8,G8,H8,I8,J8)</f>
        <v>0</v>
      </c>
      <c r="M8" s="36">
        <f>K8-L8</f>
        <v>24</v>
      </c>
    </row>
    <row r="9" spans="1:13" s="44" customFormat="1" ht="39.75" customHeight="1">
      <c r="A9" s="35">
        <v>8</v>
      </c>
      <c r="B9" s="48" t="s">
        <v>118</v>
      </c>
      <c r="C9" s="33" t="s">
        <v>78</v>
      </c>
      <c r="D9" s="35">
        <v>23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49">
        <f>SUM(D9:J9)</f>
        <v>23</v>
      </c>
      <c r="L9" s="35">
        <f>MIN(D9,E9,F9,G9,H9,I9,J9)</f>
        <v>0</v>
      </c>
      <c r="M9" s="36">
        <f>K9-L9</f>
        <v>23</v>
      </c>
    </row>
    <row r="10" spans="1:13" s="44" customFormat="1" ht="39.75" customHeight="1">
      <c r="A10" s="35">
        <v>9</v>
      </c>
      <c r="B10" s="48" t="s">
        <v>119</v>
      </c>
      <c r="C10" s="37" t="s">
        <v>80</v>
      </c>
      <c r="D10" s="35">
        <v>22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49">
        <f>SUM(D10:J10)</f>
        <v>22</v>
      </c>
      <c r="L10" s="35">
        <f>MIN(D10,E10,F10,G10,H10,I10,J10)</f>
        <v>0</v>
      </c>
      <c r="M10" s="36">
        <f>K10-L10</f>
        <v>22</v>
      </c>
    </row>
    <row r="11" spans="1:13" s="44" customFormat="1" ht="39.75" customHeight="1">
      <c r="A11" s="35">
        <v>10</v>
      </c>
      <c r="B11" s="33" t="s">
        <v>120</v>
      </c>
      <c r="C11" s="37" t="s">
        <v>80</v>
      </c>
      <c r="D11" s="35">
        <v>21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49">
        <f>SUM(D11:J11)</f>
        <v>21</v>
      </c>
      <c r="L11" s="35">
        <f>MIN(D11,E11,F11,G11,H11,I11,J11)</f>
        <v>0</v>
      </c>
      <c r="M11" s="36">
        <f>K11-L11</f>
        <v>21</v>
      </c>
    </row>
    <row r="12" spans="1:13" s="44" customFormat="1" ht="39.75" customHeight="1">
      <c r="A12" s="35">
        <v>11</v>
      </c>
      <c r="B12" s="33" t="s">
        <v>121</v>
      </c>
      <c r="C12" s="37" t="s">
        <v>78</v>
      </c>
      <c r="D12" s="35">
        <v>20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49">
        <f>SUM(D12:J12)</f>
        <v>20</v>
      </c>
      <c r="L12" s="35">
        <f>MIN(D12,E12,F12,G12,H12,I12,J12)</f>
        <v>0</v>
      </c>
      <c r="M12" s="36">
        <f>K12-L12</f>
        <v>20</v>
      </c>
    </row>
    <row r="13" spans="1:13" s="44" customFormat="1" ht="39.75" customHeight="1">
      <c r="A13" s="35">
        <v>12</v>
      </c>
      <c r="B13" s="48" t="s">
        <v>122</v>
      </c>
      <c r="C13" s="33" t="s">
        <v>78</v>
      </c>
      <c r="D13" s="35">
        <v>19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49">
        <f>SUM(D13:J13)</f>
        <v>19</v>
      </c>
      <c r="L13" s="35">
        <f>MIN(D13,E13,F13,G13,H13,I13,J13)</f>
        <v>0</v>
      </c>
      <c r="M13" s="36">
        <f>K13-L13</f>
        <v>19</v>
      </c>
    </row>
    <row r="14" spans="1:13" s="44" customFormat="1" ht="39.75" customHeight="1">
      <c r="A14" s="35">
        <v>13</v>
      </c>
      <c r="B14" s="48" t="s">
        <v>123</v>
      </c>
      <c r="C14" s="37" t="s">
        <v>77</v>
      </c>
      <c r="D14" s="35">
        <v>18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49">
        <f>SUM(D14:J14)</f>
        <v>18</v>
      </c>
      <c r="L14" s="35">
        <f>MIN(D14,E14,F14,G14,H14,I14,J14)</f>
        <v>0</v>
      </c>
      <c r="M14" s="36">
        <f>K14-L14</f>
        <v>18</v>
      </c>
    </row>
    <row r="15" spans="1:13" s="44" customFormat="1" ht="39.75" customHeight="1">
      <c r="A15" s="35">
        <v>14</v>
      </c>
      <c r="B15" s="48" t="s">
        <v>124</v>
      </c>
      <c r="C15" s="33" t="s">
        <v>78</v>
      </c>
      <c r="D15" s="35">
        <v>17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49">
        <f>SUM(D15:J15)</f>
        <v>17</v>
      </c>
      <c r="L15" s="35">
        <f>MIN(D15,E15,F15,G15,H15,I15,J15)</f>
        <v>0</v>
      </c>
      <c r="M15" s="36">
        <f>K15-L15</f>
        <v>17</v>
      </c>
    </row>
    <row r="16" spans="1:13" s="44" customFormat="1" ht="39.75" customHeight="1">
      <c r="A16" s="35">
        <v>15</v>
      </c>
      <c r="B16" s="33" t="s">
        <v>125</v>
      </c>
      <c r="C16" s="33" t="s">
        <v>126</v>
      </c>
      <c r="D16" s="35">
        <v>16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49">
        <f>SUM(D16:J16)</f>
        <v>16</v>
      </c>
      <c r="L16" s="35">
        <f>MIN(D16,E16,F16,G16,H16,I16,J16)</f>
        <v>0</v>
      </c>
      <c r="M16" s="36">
        <f>K16-L16</f>
        <v>16</v>
      </c>
    </row>
    <row r="17" spans="1:13" ht="39.75" customHeight="1">
      <c r="A17" s="35">
        <v>16</v>
      </c>
      <c r="B17" s="48" t="s">
        <v>127</v>
      </c>
      <c r="C17" s="33" t="s">
        <v>80</v>
      </c>
      <c r="D17" s="35">
        <v>15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49">
        <f>SUM(D17:J17)</f>
        <v>15</v>
      </c>
      <c r="L17" s="35">
        <f>MIN(D17,E17,F17,G17,H17,I17,J17)</f>
        <v>0</v>
      </c>
      <c r="M17" s="36">
        <f>K17-L17</f>
        <v>15</v>
      </c>
    </row>
    <row r="18" spans="1:13" ht="39.75" customHeight="1">
      <c r="A18" s="35">
        <v>17</v>
      </c>
      <c r="B18" s="33" t="s">
        <v>128</v>
      </c>
      <c r="C18" s="33" t="s">
        <v>80</v>
      </c>
      <c r="D18" s="35">
        <v>14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49">
        <f>SUM(D18:J18)</f>
        <v>14</v>
      </c>
      <c r="L18" s="35">
        <f>MIN(D18,E18,F18,G18,H18,I18,J18)</f>
        <v>0</v>
      </c>
      <c r="M18" s="36">
        <f>K18-L18</f>
        <v>14</v>
      </c>
    </row>
    <row r="19" spans="1:13" ht="39.75" customHeight="1">
      <c r="A19" s="35">
        <v>18</v>
      </c>
      <c r="B19" s="48" t="s">
        <v>129</v>
      </c>
      <c r="C19" s="33" t="s">
        <v>80</v>
      </c>
      <c r="D19" s="35">
        <v>13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49">
        <f>SUM(D19:J19)</f>
        <v>13</v>
      </c>
      <c r="L19" s="35">
        <f>MIN(D19,E19,F19,G19,H19,I19,J19)</f>
        <v>0</v>
      </c>
      <c r="M19" s="36">
        <f>K19-L19</f>
        <v>13</v>
      </c>
    </row>
    <row r="20" spans="1:13" ht="39.75" customHeight="1">
      <c r="A20" s="35">
        <v>19</v>
      </c>
      <c r="B20" s="33" t="s">
        <v>130</v>
      </c>
      <c r="C20" s="33" t="s">
        <v>80</v>
      </c>
      <c r="D20" s="35">
        <v>12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49">
        <f>SUM(D20:J20)</f>
        <v>12</v>
      </c>
      <c r="L20" s="35">
        <f>MIN(D20,E20,F20,G20,H20,I20,J20)</f>
        <v>0</v>
      </c>
      <c r="M20" s="36">
        <f>K20-L20</f>
        <v>12</v>
      </c>
    </row>
    <row r="21" spans="1:13" ht="39.75" customHeight="1">
      <c r="A21" s="35">
        <v>20</v>
      </c>
      <c r="B21" s="48" t="s">
        <v>131</v>
      </c>
      <c r="C21" s="37" t="s">
        <v>80</v>
      </c>
      <c r="D21" s="35">
        <v>11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49">
        <f>SUM(D21:J21)</f>
        <v>11</v>
      </c>
      <c r="L21" s="35">
        <f>MIN(D21,E21,F21,G21,H21,I21,J21)</f>
        <v>0</v>
      </c>
      <c r="M21" s="36">
        <f>K21-L21</f>
        <v>11</v>
      </c>
    </row>
    <row r="22" spans="1:13" ht="39.75" customHeight="1">
      <c r="A22" s="35">
        <v>21</v>
      </c>
      <c r="B22" s="33" t="s">
        <v>132</v>
      </c>
      <c r="C22" s="33" t="s">
        <v>82</v>
      </c>
      <c r="D22" s="35">
        <v>10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49">
        <f>SUM(D22:J22)</f>
        <v>10</v>
      </c>
      <c r="L22" s="35">
        <f>MIN(D22,E22,F22,G22,H22,I22,J22)</f>
        <v>0</v>
      </c>
      <c r="M22" s="36">
        <f>K22-L22</f>
        <v>10</v>
      </c>
    </row>
    <row r="23" spans="1:13" ht="39.75" customHeight="1">
      <c r="A23" s="35">
        <v>22</v>
      </c>
      <c r="B23" s="33" t="s">
        <v>133</v>
      </c>
      <c r="C23" s="37" t="s">
        <v>80</v>
      </c>
      <c r="D23" s="35">
        <v>9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49">
        <f>SUM(D23:J23)</f>
        <v>9</v>
      </c>
      <c r="L23" s="35">
        <f>MIN(D23,E23,F23,G23,H23,I23,J23)</f>
        <v>0</v>
      </c>
      <c r="M23" s="36">
        <f>K23-L23</f>
        <v>9</v>
      </c>
    </row>
    <row r="24" spans="1:13" ht="39.75" customHeight="1">
      <c r="A24" s="35">
        <v>23</v>
      </c>
      <c r="B24" s="48" t="s">
        <v>134</v>
      </c>
      <c r="C24" s="33" t="s">
        <v>82</v>
      </c>
      <c r="D24" s="35">
        <v>8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49">
        <f>SUM(D24:J24)</f>
        <v>8</v>
      </c>
      <c r="L24" s="35">
        <f>MIN(D24,E24,F24,G24,H24,I24,J24)</f>
        <v>0</v>
      </c>
      <c r="M24" s="36">
        <f>K24-L24</f>
        <v>8</v>
      </c>
    </row>
    <row r="25" spans="1:13" ht="39.75" customHeight="1">
      <c r="A25" s="35">
        <v>24</v>
      </c>
      <c r="B25" s="48" t="s">
        <v>135</v>
      </c>
      <c r="C25" s="33" t="s">
        <v>126</v>
      </c>
      <c r="D25" s="35">
        <v>7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49">
        <f>SUM(D25:J25)</f>
        <v>7</v>
      </c>
      <c r="L25" s="35">
        <f>MIN(D25,E25,F25,G25,H25,I25,J25)</f>
        <v>0</v>
      </c>
      <c r="M25" s="36">
        <f>K25-L25</f>
        <v>7</v>
      </c>
    </row>
    <row r="26" spans="1:13" ht="39.75" customHeight="1">
      <c r="A26" s="35">
        <v>25</v>
      </c>
      <c r="B26" s="50" t="s">
        <v>136</v>
      </c>
      <c r="C26" s="33" t="s">
        <v>81</v>
      </c>
      <c r="D26" s="35">
        <v>6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49">
        <f>SUM(D26:J26)</f>
        <v>6</v>
      </c>
      <c r="L26" s="35">
        <f>MIN(D26,E26,F26,G26,H26,I26,J26)</f>
        <v>0</v>
      </c>
      <c r="M26" s="36">
        <f>K26-L26</f>
        <v>6</v>
      </c>
    </row>
    <row r="27" spans="1:13" ht="39.75" customHeight="1">
      <c r="A27" s="35">
        <v>26</v>
      </c>
      <c r="B27" s="33" t="s">
        <v>137</v>
      </c>
      <c r="C27" s="33" t="s">
        <v>77</v>
      </c>
      <c r="D27" s="35">
        <v>5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49">
        <f>SUM(D27:J27)</f>
        <v>5</v>
      </c>
      <c r="L27" s="35">
        <f>MIN(D27,E27,F27,G27,H27,I27,J27)</f>
        <v>0</v>
      </c>
      <c r="M27" s="36">
        <f>K27-L27</f>
        <v>5</v>
      </c>
    </row>
  </sheetData>
  <sheetProtection selectLockedCells="1" selectUnlockedCells="1"/>
  <printOptions horizontalCentered="1" verticalCentered="1"/>
  <pageMargins left="0.4131944444444444" right="0.4131944444444444" top="0.6993055555555555" bottom="1.0611111111111111" header="0.2548611111111111" footer="0.5868055555555556"/>
  <pageSetup fitToHeight="1" fitToWidth="1" horizontalDpi="300" verticalDpi="300" orientation="portrait" paperSize="9"/>
  <headerFooter alignWithMargins="0">
    <oddHeader>&amp;C&amp;"Times New Roman,Normalny"&amp;14 45 Masowe Biegi Przełajowe o Paterę "Dziennika Zachodniego" i Śląskiego TKKF- edycja 2016
&amp;"Arial,Normalny"&amp;16Klasyfikacja generalna</oddHeader>
    <oddFooter>&amp;C&amp;14Kategoria I - dziewczęta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3" sqref="B13"/>
    </sheetView>
  </sheetViews>
  <sheetFormatPr defaultColWidth="9.140625" defaultRowHeight="39.75" customHeight="1"/>
  <cols>
    <col min="1" max="1" width="12.57421875" style="44" customWidth="1"/>
    <col min="2" max="2" width="43.421875" style="44" customWidth="1"/>
    <col min="3" max="3" width="49.7109375" style="44" customWidth="1"/>
    <col min="4" max="4" width="12.28125" style="44" customWidth="1"/>
    <col min="5" max="9" width="9.00390625" style="44" customWidth="1"/>
    <col min="10" max="10" width="10.28125" style="44" customWidth="1"/>
    <col min="11" max="11" width="9.00390625" style="51" customWidth="1"/>
    <col min="12" max="12" width="9.00390625" style="26" customWidth="1"/>
    <col min="13" max="13" width="9.00390625" style="27" customWidth="1"/>
    <col min="15" max="254" width="9.140625" style="26" customWidth="1"/>
  </cols>
  <sheetData>
    <row r="1" spans="1:14" s="44" customFormat="1" ht="78.75" customHeight="1">
      <c r="A1" s="45" t="s">
        <v>7</v>
      </c>
      <c r="B1" s="45" t="s">
        <v>8</v>
      </c>
      <c r="C1" s="45" t="s">
        <v>104</v>
      </c>
      <c r="D1" s="46" t="s">
        <v>74</v>
      </c>
      <c r="E1" s="46" t="s">
        <v>105</v>
      </c>
      <c r="F1" s="46" t="s">
        <v>106</v>
      </c>
      <c r="G1" s="46" t="s">
        <v>107</v>
      </c>
      <c r="H1" s="46" t="s">
        <v>108</v>
      </c>
      <c r="I1" s="46" t="s">
        <v>109</v>
      </c>
      <c r="J1" s="46" t="s">
        <v>110</v>
      </c>
      <c r="K1" s="47" t="s">
        <v>4</v>
      </c>
      <c r="L1" s="29" t="s">
        <v>75</v>
      </c>
      <c r="M1" s="30" t="s">
        <v>76</v>
      </c>
      <c r="N1"/>
    </row>
    <row r="2" spans="1:14" s="44" customFormat="1" ht="39.75" customHeight="1">
      <c r="A2" s="35">
        <v>1</v>
      </c>
      <c r="B2" s="48" t="s">
        <v>138</v>
      </c>
      <c r="C2" s="33" t="s">
        <v>86</v>
      </c>
      <c r="D2" s="35">
        <v>50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49">
        <f>SUM(D2:J2)</f>
        <v>50</v>
      </c>
      <c r="L2" s="35">
        <f>MIN(D2,E2,F2,G2,H2,I2,J2)</f>
        <v>0</v>
      </c>
      <c r="M2" s="36">
        <f>K2-L2</f>
        <v>50</v>
      </c>
      <c r="N2"/>
    </row>
    <row r="3" spans="1:14" s="44" customFormat="1" ht="39.75" customHeight="1">
      <c r="A3" s="35">
        <v>2</v>
      </c>
      <c r="B3" s="48" t="s">
        <v>139</v>
      </c>
      <c r="C3" s="33" t="s">
        <v>80</v>
      </c>
      <c r="D3" s="35">
        <v>43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49">
        <f>SUM(D3:J3)</f>
        <v>43</v>
      </c>
      <c r="L3" s="35">
        <f>MIN(D3,E3,F3,G3,H3,I3,J3)</f>
        <v>0</v>
      </c>
      <c r="M3" s="36">
        <f>K3-L3</f>
        <v>43</v>
      </c>
      <c r="N3"/>
    </row>
    <row r="4" spans="1:14" s="44" customFormat="1" ht="39.75" customHeight="1">
      <c r="A4" s="35">
        <v>3</v>
      </c>
      <c r="B4" s="48" t="s">
        <v>140</v>
      </c>
      <c r="C4" s="33" t="s">
        <v>77</v>
      </c>
      <c r="D4" s="35">
        <v>37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49">
        <f>SUM(D4:J4)</f>
        <v>37</v>
      </c>
      <c r="L4" s="35">
        <f>MIN(D4,E4,F4,G4,H4,I4,J4)</f>
        <v>0</v>
      </c>
      <c r="M4" s="36">
        <f>K4-L4</f>
        <v>37</v>
      </c>
      <c r="N4"/>
    </row>
    <row r="5" spans="1:14" s="44" customFormat="1" ht="39.75" customHeight="1">
      <c r="A5" s="35">
        <v>4</v>
      </c>
      <c r="B5" s="48" t="s">
        <v>141</v>
      </c>
      <c r="C5" s="33" t="s">
        <v>86</v>
      </c>
      <c r="D5" s="35">
        <v>32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49">
        <f>SUM(D5:J5)</f>
        <v>32</v>
      </c>
      <c r="L5" s="35">
        <f>MIN(D5,E5,F5,G5,H5,I5,J5)</f>
        <v>0</v>
      </c>
      <c r="M5" s="36">
        <f>K5-L5</f>
        <v>32</v>
      </c>
      <c r="N5"/>
    </row>
    <row r="6" spans="1:14" s="44" customFormat="1" ht="39.75" customHeight="1">
      <c r="A6" s="35">
        <v>5</v>
      </c>
      <c r="B6" s="33" t="s">
        <v>142</v>
      </c>
      <c r="C6" s="33" t="s">
        <v>126</v>
      </c>
      <c r="D6" s="35">
        <v>29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49">
        <f>SUM(D6:J6)</f>
        <v>29</v>
      </c>
      <c r="L6" s="35">
        <f>MIN(D6,E6,F6,G6,H6,I6,J6)</f>
        <v>0</v>
      </c>
      <c r="M6" s="36">
        <f>K6-L6</f>
        <v>29</v>
      </c>
      <c r="N6"/>
    </row>
    <row r="7" spans="1:14" s="44" customFormat="1" ht="39.75" customHeight="1">
      <c r="A7" s="35">
        <v>6</v>
      </c>
      <c r="B7" s="48" t="s">
        <v>143</v>
      </c>
      <c r="C7" s="33" t="s">
        <v>80</v>
      </c>
      <c r="D7" s="35">
        <v>26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49">
        <f>SUM(D7:J7)</f>
        <v>26</v>
      </c>
      <c r="L7" s="35">
        <f>MIN(D7,E7,F7,G7,H7,I7,J7)</f>
        <v>0</v>
      </c>
      <c r="M7" s="36">
        <f>K7-L7</f>
        <v>26</v>
      </c>
      <c r="N7"/>
    </row>
    <row r="8" spans="1:14" s="44" customFormat="1" ht="39.75" customHeight="1">
      <c r="A8" s="35">
        <v>7</v>
      </c>
      <c r="B8" s="33" t="s">
        <v>144</v>
      </c>
      <c r="C8" s="33" t="s">
        <v>126</v>
      </c>
      <c r="D8" s="35">
        <v>24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49">
        <f>SUM(D8:J8)</f>
        <v>24</v>
      </c>
      <c r="L8" s="35">
        <f>MIN(D8,E8,F8,G8,H8,I8,J8)</f>
        <v>0</v>
      </c>
      <c r="M8" s="36">
        <f>K8-L8</f>
        <v>24</v>
      </c>
      <c r="N8"/>
    </row>
    <row r="9" spans="1:14" s="44" customFormat="1" ht="39.75" customHeight="1">
      <c r="A9" s="35">
        <v>8</v>
      </c>
      <c r="B9" s="48" t="s">
        <v>145</v>
      </c>
      <c r="C9" s="33" t="s">
        <v>80</v>
      </c>
      <c r="D9" s="35">
        <v>23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49">
        <f>SUM(D9:J9)</f>
        <v>23</v>
      </c>
      <c r="L9" s="35">
        <f>MIN(D9,E9,F9,G9,H9,I9,J9)</f>
        <v>0</v>
      </c>
      <c r="M9" s="36">
        <f>K9-L9</f>
        <v>23</v>
      </c>
      <c r="N9"/>
    </row>
    <row r="10" spans="1:14" s="44" customFormat="1" ht="39.75" customHeight="1">
      <c r="A10" s="35">
        <v>9</v>
      </c>
      <c r="B10" s="37" t="s">
        <v>146</v>
      </c>
      <c r="C10" s="37" t="s">
        <v>77</v>
      </c>
      <c r="D10" s="35">
        <v>22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49">
        <f>SUM(D10:J10)</f>
        <v>22</v>
      </c>
      <c r="L10" s="35">
        <f>MIN(D10,E10,F10,G10,H10,I10,J10)</f>
        <v>0</v>
      </c>
      <c r="M10" s="36">
        <f>K10-L10</f>
        <v>22</v>
      </c>
      <c r="N10"/>
    </row>
    <row r="11" spans="1:14" s="44" customFormat="1" ht="39.75" customHeight="1">
      <c r="A11" s="35">
        <v>10</v>
      </c>
      <c r="B11" s="48" t="s">
        <v>147</v>
      </c>
      <c r="C11" s="33" t="s">
        <v>80</v>
      </c>
      <c r="D11" s="35">
        <v>21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49">
        <f>SUM(D11:J11)</f>
        <v>21</v>
      </c>
      <c r="L11" s="35">
        <f>MIN(D11,E11,F11,G11,H11,I11,J11)</f>
        <v>0</v>
      </c>
      <c r="M11" s="36">
        <f>K11-L11</f>
        <v>21</v>
      </c>
      <c r="N11"/>
    </row>
    <row r="12" spans="1:14" s="44" customFormat="1" ht="39.75" customHeight="1">
      <c r="A12" s="35">
        <v>11</v>
      </c>
      <c r="B12" s="48" t="s">
        <v>148</v>
      </c>
      <c r="C12" s="33" t="s">
        <v>80</v>
      </c>
      <c r="D12" s="35">
        <v>20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49">
        <f>SUM(D12:J12)</f>
        <v>20</v>
      </c>
      <c r="L12" s="35">
        <f>MIN(D12,E12,F12,G12,H12,I12,J12)</f>
        <v>0</v>
      </c>
      <c r="M12" s="36">
        <f>K12-L12</f>
        <v>20</v>
      </c>
      <c r="N12"/>
    </row>
  </sheetData>
  <sheetProtection selectLockedCells="1" selectUnlockedCells="1"/>
  <printOptions horizontalCentered="1" verticalCentered="1"/>
  <pageMargins left="0.3090277777777778" right="0.28680555555555554" top="0.7152777777777777" bottom="0.9263888888888889" header="0.2708333333333333" footer="0.5118055555555555"/>
  <pageSetup fitToHeight="1" fitToWidth="1" horizontalDpi="300" verticalDpi="300" orientation="portrait" paperSize="9"/>
  <headerFooter alignWithMargins="0">
    <oddHeader>&amp;C&amp;"Times New Roman,Normalny"&amp;14 45 Masowe Biegi Przełajowe o Paterę "Dziennika Zachodniego" i Śląskiego TKKF- edycja 2016
&amp;"Arial,Normalny"&amp;16Klasyfikacja generalna</oddHeader>
    <oddFooter>&amp;C&amp;14Kategoria II -  chłopcy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9" sqref="B19"/>
    </sheetView>
  </sheetViews>
  <sheetFormatPr defaultColWidth="9.140625" defaultRowHeight="39.75" customHeight="1"/>
  <cols>
    <col min="1" max="1" width="13.00390625" style="52" customWidth="1"/>
    <col min="2" max="2" width="43.421875" style="52" customWidth="1"/>
    <col min="3" max="3" width="49.421875" style="52" customWidth="1"/>
    <col min="4" max="5" width="10.57421875" style="52" customWidth="1"/>
    <col min="6" max="6" width="11.140625" style="52" customWidth="1"/>
    <col min="7" max="8" width="9.00390625" style="52" customWidth="1"/>
    <col min="9" max="9" width="10.140625" style="52" customWidth="1"/>
    <col min="10" max="10" width="11.421875" style="52" customWidth="1"/>
    <col min="11" max="11" width="9.00390625" style="53" customWidth="1"/>
    <col min="12" max="12" width="9.00390625" style="26" customWidth="1"/>
    <col min="13" max="13" width="9.00390625" style="27" customWidth="1"/>
    <col min="14" max="252" width="9.00390625" style="54" customWidth="1"/>
  </cols>
  <sheetData>
    <row r="1" spans="1:13" s="52" customFormat="1" ht="77.25" customHeight="1">
      <c r="A1" s="45" t="s">
        <v>7</v>
      </c>
      <c r="B1" s="45" t="s">
        <v>8</v>
      </c>
      <c r="C1" s="45" t="s">
        <v>104</v>
      </c>
      <c r="D1" s="46" t="s">
        <v>74</v>
      </c>
      <c r="E1" s="46" t="s">
        <v>105</v>
      </c>
      <c r="F1" s="46" t="s">
        <v>106</v>
      </c>
      <c r="G1" s="46" t="s">
        <v>107</v>
      </c>
      <c r="H1" s="46" t="s">
        <v>108</v>
      </c>
      <c r="I1" s="46" t="s">
        <v>109</v>
      </c>
      <c r="J1" s="46" t="s">
        <v>110</v>
      </c>
      <c r="K1" s="47" t="s">
        <v>4</v>
      </c>
      <c r="L1" s="29" t="s">
        <v>75</v>
      </c>
      <c r="M1" s="30" t="s">
        <v>76</v>
      </c>
    </row>
    <row r="2" spans="1:13" s="44" customFormat="1" ht="39.75" customHeight="1">
      <c r="A2" s="35">
        <v>1</v>
      </c>
      <c r="B2" s="48" t="s">
        <v>149</v>
      </c>
      <c r="C2" s="33" t="s">
        <v>79</v>
      </c>
      <c r="D2" s="35">
        <v>50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49">
        <f>SUM(D2:J2)</f>
        <v>50</v>
      </c>
      <c r="L2" s="35">
        <f>MIN(D2,E2,F2,G2,H2,I2,J2)</f>
        <v>0</v>
      </c>
      <c r="M2" s="36">
        <f>K2-L2</f>
        <v>50</v>
      </c>
    </row>
    <row r="3" spans="1:13" s="44" customFormat="1" ht="39.75" customHeight="1">
      <c r="A3" s="35">
        <v>2</v>
      </c>
      <c r="B3" s="48" t="s">
        <v>150</v>
      </c>
      <c r="C3" s="37" t="s">
        <v>78</v>
      </c>
      <c r="D3" s="35">
        <v>43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49">
        <f>SUM(D3:J3)</f>
        <v>43</v>
      </c>
      <c r="L3" s="35">
        <f>MIN(D3,E3,F3,G3,H3,I3,J3)</f>
        <v>0</v>
      </c>
      <c r="M3" s="36">
        <f>K3-L3</f>
        <v>43</v>
      </c>
    </row>
    <row r="4" spans="1:13" s="44" customFormat="1" ht="39.75" customHeight="1">
      <c r="A4" s="35">
        <v>3</v>
      </c>
      <c r="B4" s="48" t="s">
        <v>151</v>
      </c>
      <c r="C4" s="37" t="s">
        <v>79</v>
      </c>
      <c r="D4" s="35">
        <v>37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49">
        <f>SUM(D4:J4)</f>
        <v>37</v>
      </c>
      <c r="L4" s="35">
        <f>MIN(D4,E4,F4,G4,H4,I4,J4)</f>
        <v>0</v>
      </c>
      <c r="M4" s="36">
        <f>K4-L4</f>
        <v>37</v>
      </c>
    </row>
    <row r="5" spans="1:13" s="44" customFormat="1" ht="39.75" customHeight="1">
      <c r="A5" s="35">
        <v>4</v>
      </c>
      <c r="B5" s="48" t="s">
        <v>152</v>
      </c>
      <c r="C5" s="33" t="s">
        <v>78</v>
      </c>
      <c r="D5" s="35">
        <v>32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49">
        <f>SUM(D5:J5)</f>
        <v>32</v>
      </c>
      <c r="L5" s="35">
        <f>MIN(D5,E5,F5,G5,H5,I5,J5)</f>
        <v>0</v>
      </c>
      <c r="M5" s="36">
        <f>K5-L5</f>
        <v>32</v>
      </c>
    </row>
    <row r="6" spans="1:13" s="44" customFormat="1" ht="39.75" customHeight="1">
      <c r="A6" s="35">
        <v>5</v>
      </c>
      <c r="B6" s="48" t="s">
        <v>153</v>
      </c>
      <c r="C6" s="33" t="s">
        <v>78</v>
      </c>
      <c r="D6" s="35">
        <v>29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49">
        <f>SUM(D6:J6)</f>
        <v>29</v>
      </c>
      <c r="L6" s="35">
        <f>MIN(D6,E6,F6,G6,H6,I6,J6)</f>
        <v>0</v>
      </c>
      <c r="M6" s="36">
        <f>K6-L6</f>
        <v>29</v>
      </c>
    </row>
    <row r="7" spans="1:13" s="44" customFormat="1" ht="39.75" customHeight="1">
      <c r="A7" s="35">
        <v>6</v>
      </c>
      <c r="B7" s="48" t="s">
        <v>154</v>
      </c>
      <c r="C7" s="55" t="s">
        <v>79</v>
      </c>
      <c r="D7" s="35">
        <v>26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49">
        <f>SUM(D7:J7)</f>
        <v>26</v>
      </c>
      <c r="L7" s="35">
        <f>MIN(D7,E7,F7,G7,H7,I7,J7)</f>
        <v>0</v>
      </c>
      <c r="M7" s="36">
        <f>K7-L7</f>
        <v>26</v>
      </c>
    </row>
    <row r="8" spans="1:13" s="44" customFormat="1" ht="39.75" customHeight="1">
      <c r="A8" s="35">
        <v>7</v>
      </c>
      <c r="B8" s="48" t="s">
        <v>155</v>
      </c>
      <c r="C8" s="37" t="s">
        <v>77</v>
      </c>
      <c r="D8" s="35">
        <v>24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49">
        <f>SUM(D8:J8)</f>
        <v>24</v>
      </c>
      <c r="L8" s="35">
        <f>MIN(D8,E8,F8,G8,H8,I8,J8)</f>
        <v>0</v>
      </c>
      <c r="M8" s="36">
        <f>K8-L8</f>
        <v>24</v>
      </c>
    </row>
    <row r="9" spans="1:13" s="44" customFormat="1" ht="39.75" customHeight="1">
      <c r="A9" s="35">
        <v>8</v>
      </c>
      <c r="B9" s="48" t="s">
        <v>156</v>
      </c>
      <c r="C9" s="33" t="s">
        <v>85</v>
      </c>
      <c r="D9" s="35">
        <v>23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49">
        <f>SUM(D9:J9)</f>
        <v>23</v>
      </c>
      <c r="L9" s="35">
        <f>MIN(D9,E9,F9,G9,H9,I9,J9)</f>
        <v>0</v>
      </c>
      <c r="M9" s="36">
        <f>K9-L9</f>
        <v>23</v>
      </c>
    </row>
    <row r="10" spans="1:13" s="44" customFormat="1" ht="39.75" customHeight="1">
      <c r="A10" s="35">
        <v>9</v>
      </c>
      <c r="B10" s="48" t="s">
        <v>157</v>
      </c>
      <c r="C10" s="33" t="s">
        <v>85</v>
      </c>
      <c r="D10" s="35">
        <v>22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49">
        <f>SUM(D10:J10)</f>
        <v>22</v>
      </c>
      <c r="L10" s="35">
        <f>MIN(D10,E10,F10,G10,H10,I10,J10)</f>
        <v>0</v>
      </c>
      <c r="M10" s="36">
        <f>K10-L10</f>
        <v>22</v>
      </c>
    </row>
    <row r="11" spans="1:13" s="44" customFormat="1" ht="39.75" customHeight="1">
      <c r="A11" s="35">
        <v>10</v>
      </c>
      <c r="B11" s="48" t="s">
        <v>158</v>
      </c>
      <c r="C11" s="33" t="s">
        <v>78</v>
      </c>
      <c r="D11" s="35">
        <v>21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49">
        <f>SUM(D11:J11)</f>
        <v>21</v>
      </c>
      <c r="L11" s="35">
        <f>MIN(D11,E11,F11,G11,H11,I11,J11)</f>
        <v>0</v>
      </c>
      <c r="M11" s="36">
        <f>K11-L11</f>
        <v>21</v>
      </c>
    </row>
    <row r="12" spans="1:13" s="44" customFormat="1" ht="39.75" customHeight="1">
      <c r="A12" s="35">
        <v>11</v>
      </c>
      <c r="B12" s="48" t="s">
        <v>159</v>
      </c>
      <c r="C12" s="37" t="s">
        <v>77</v>
      </c>
      <c r="D12" s="35">
        <v>20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49">
        <f>SUM(D12:J12)</f>
        <v>20</v>
      </c>
      <c r="L12" s="35">
        <f>MIN(D12,E12,F12,G12,H12,I12,J12)</f>
        <v>0</v>
      </c>
      <c r="M12" s="36">
        <f>K12-L12</f>
        <v>20</v>
      </c>
    </row>
    <row r="13" spans="1:13" s="44" customFormat="1" ht="39.75" customHeight="1">
      <c r="A13" s="35">
        <v>12</v>
      </c>
      <c r="B13" s="33" t="s">
        <v>160</v>
      </c>
      <c r="C13" s="39" t="s">
        <v>79</v>
      </c>
      <c r="D13" s="35">
        <v>19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49">
        <f>SUM(D13:J13)</f>
        <v>19</v>
      </c>
      <c r="L13" s="35">
        <f>MIN(D13,E13,F13,G13,H13,I13,J13)</f>
        <v>0</v>
      </c>
      <c r="M13" s="36">
        <f>K13-L13</f>
        <v>19</v>
      </c>
    </row>
    <row r="14" spans="1:13" s="44" customFormat="1" ht="39.75" customHeight="1">
      <c r="A14" s="35">
        <v>13</v>
      </c>
      <c r="B14" s="48" t="s">
        <v>161</v>
      </c>
      <c r="C14" s="33" t="s">
        <v>79</v>
      </c>
      <c r="D14" s="35">
        <v>18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49">
        <f>SUM(D14:J14)</f>
        <v>18</v>
      </c>
      <c r="L14" s="35">
        <f>MIN(D14,E14,F14,G14,H14,I14,J14)</f>
        <v>0</v>
      </c>
      <c r="M14" s="36">
        <f>K14-L14</f>
        <v>18</v>
      </c>
    </row>
    <row r="15" spans="1:13" s="44" customFormat="1" ht="39.75" customHeight="1">
      <c r="A15" s="35">
        <v>14</v>
      </c>
      <c r="B15" s="33" t="s">
        <v>162</v>
      </c>
      <c r="C15" s="42" t="s">
        <v>78</v>
      </c>
      <c r="D15" s="35">
        <v>17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49">
        <f>SUM(D15:J15)</f>
        <v>17</v>
      </c>
      <c r="L15" s="35">
        <f>MIN(D15,E15,F15,G15,H15,I15,J15)</f>
        <v>0</v>
      </c>
      <c r="M15" s="36">
        <f>K15-L15</f>
        <v>17</v>
      </c>
    </row>
    <row r="16" spans="1:13" s="44" customFormat="1" ht="39.75" customHeight="1">
      <c r="A16" s="35">
        <v>15</v>
      </c>
      <c r="B16" s="56" t="s">
        <v>163</v>
      </c>
      <c r="C16" s="37" t="s">
        <v>86</v>
      </c>
      <c r="D16" s="35">
        <v>16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49">
        <f>SUM(D16:J16)</f>
        <v>16</v>
      </c>
      <c r="L16" s="35">
        <f>MIN(D16,E16,F16,G16,H16,I16,J16)</f>
        <v>0</v>
      </c>
      <c r="M16" s="36">
        <f>K16-L16</f>
        <v>16</v>
      </c>
    </row>
    <row r="17" spans="1:13" s="44" customFormat="1" ht="39.75" customHeight="1">
      <c r="A17" s="35" t="s">
        <v>164</v>
      </c>
      <c r="B17" s="40" t="s">
        <v>165</v>
      </c>
      <c r="C17" s="40" t="s">
        <v>83</v>
      </c>
      <c r="D17" s="35">
        <v>15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49">
        <f>SUM(D17:J17)</f>
        <v>15</v>
      </c>
      <c r="L17" s="35">
        <f>MIN(D17,E17,F17,G17,H17,I17,J17)</f>
        <v>0</v>
      </c>
      <c r="M17" s="36">
        <f>K17-L17</f>
        <v>15</v>
      </c>
    </row>
    <row r="18" spans="1:13" s="44" customFormat="1" ht="39.75" customHeight="1">
      <c r="A18" s="35" t="s">
        <v>164</v>
      </c>
      <c r="B18" s="33" t="s">
        <v>166</v>
      </c>
      <c r="C18" s="33" t="s">
        <v>126</v>
      </c>
      <c r="D18" s="35">
        <v>14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49">
        <f>SUM(D18:J18)</f>
        <v>14</v>
      </c>
      <c r="L18" s="35">
        <f>MIN(D18,E18,F18,G18,H18,I18,J18)</f>
        <v>0</v>
      </c>
      <c r="M18" s="36">
        <f>K18-L18</f>
        <v>14</v>
      </c>
    </row>
  </sheetData>
  <sheetProtection selectLockedCells="1" selectUnlockedCells="1"/>
  <printOptions horizontalCentered="1" verticalCentered="1"/>
  <pageMargins left="0.5868055555555556" right="0.3402777777777778" top="0.8638888888888889" bottom="0.9590277777777778" header="0.41944444444444445" footer="0.5444444444444444"/>
  <pageSetup fitToHeight="1" fitToWidth="1" horizontalDpi="300" verticalDpi="300" orientation="portrait" paperSize="9"/>
  <headerFooter alignWithMargins="0">
    <oddHeader>&amp;C&amp;"Times New Roman,Normalny"&amp;14 45 Masowe Biegi Przełajowe o Paterę "Dziennika Zachodniego" i Śląskiego TKKF- edycja 2016
&amp;"Arial,Normalny"&amp;16Klasyfikacja generalna</oddHeader>
    <oddFooter>&amp;C&amp;14Kategoria III - dziewczęta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3" sqref="B13"/>
    </sheetView>
  </sheetViews>
  <sheetFormatPr defaultColWidth="9.140625" defaultRowHeight="39.75" customHeight="1"/>
  <cols>
    <col min="1" max="1" width="13.57421875" style="44" customWidth="1"/>
    <col min="2" max="2" width="40.7109375" style="44" customWidth="1"/>
    <col min="3" max="3" width="48.57421875" style="44" customWidth="1"/>
    <col min="4" max="4" width="13.00390625" style="44" customWidth="1"/>
    <col min="5" max="5" width="14.00390625" style="44" customWidth="1"/>
    <col min="6" max="9" width="9.00390625" style="44" customWidth="1"/>
    <col min="10" max="10" width="12.8515625" style="44" customWidth="1"/>
    <col min="11" max="11" width="9.00390625" style="27" customWidth="1"/>
    <col min="12" max="12" width="9.00390625" style="26" customWidth="1"/>
    <col min="13" max="13" width="9.00390625" style="27" customWidth="1"/>
    <col min="14" max="252" width="9.00390625" style="26" customWidth="1"/>
  </cols>
  <sheetData>
    <row r="1" spans="1:13" s="44" customFormat="1" ht="78.75" customHeight="1">
      <c r="A1" s="45" t="s">
        <v>7</v>
      </c>
      <c r="B1" s="45" t="s">
        <v>8</v>
      </c>
      <c r="C1" s="45" t="s">
        <v>104</v>
      </c>
      <c r="D1" s="3" t="s">
        <v>74</v>
      </c>
      <c r="E1" s="3" t="s">
        <v>105</v>
      </c>
      <c r="F1" s="3" t="s">
        <v>106</v>
      </c>
      <c r="G1" s="3" t="s">
        <v>107</v>
      </c>
      <c r="H1" s="3" t="s">
        <v>108</v>
      </c>
      <c r="I1" s="46" t="s">
        <v>109</v>
      </c>
      <c r="J1" s="3" t="s">
        <v>110</v>
      </c>
      <c r="K1" s="47" t="s">
        <v>4</v>
      </c>
      <c r="L1" s="29" t="s">
        <v>75</v>
      </c>
      <c r="M1" s="30" t="s">
        <v>76</v>
      </c>
    </row>
    <row r="2" spans="1:13" s="44" customFormat="1" ht="39.75" customHeight="1">
      <c r="A2" s="35">
        <v>1</v>
      </c>
      <c r="B2" s="48" t="s">
        <v>167</v>
      </c>
      <c r="C2" s="42" t="s">
        <v>77</v>
      </c>
      <c r="D2" s="35">
        <v>50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49">
        <f>SUM(D2:J2)</f>
        <v>50</v>
      </c>
      <c r="L2" s="35">
        <f>MIN(D2,E2,F2,G2,H2,I2,J2)</f>
        <v>0</v>
      </c>
      <c r="M2" s="36">
        <f>K2-L2</f>
        <v>50</v>
      </c>
    </row>
    <row r="3" spans="1:13" s="44" customFormat="1" ht="39.75" customHeight="1">
      <c r="A3" s="35">
        <v>2</v>
      </c>
      <c r="B3" s="48" t="s">
        <v>168</v>
      </c>
      <c r="C3" s="57" t="s">
        <v>77</v>
      </c>
      <c r="D3" s="35">
        <v>43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49">
        <f>SUM(D3:J3)</f>
        <v>43</v>
      </c>
      <c r="L3" s="35">
        <f>MIN(D3,E3,F3,G3,H3,I3,J3)</f>
        <v>0</v>
      </c>
      <c r="M3" s="36">
        <f>K3-L3</f>
        <v>43</v>
      </c>
    </row>
    <row r="4" spans="1:13" s="44" customFormat="1" ht="39.75" customHeight="1">
      <c r="A4" s="35">
        <v>3</v>
      </c>
      <c r="B4" s="48" t="s">
        <v>169</v>
      </c>
      <c r="C4" s="40" t="s">
        <v>79</v>
      </c>
      <c r="D4" s="35">
        <v>37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49">
        <f>SUM(D4:J4)</f>
        <v>37</v>
      </c>
      <c r="L4" s="35">
        <f>MIN(D4,E4,F4,G4,H4,I4,J4)</f>
        <v>0</v>
      </c>
      <c r="M4" s="36">
        <f>K4-L4</f>
        <v>37</v>
      </c>
    </row>
    <row r="5" spans="1:13" s="44" customFormat="1" ht="39.75" customHeight="1">
      <c r="A5" s="35">
        <v>4</v>
      </c>
      <c r="B5" s="48" t="s">
        <v>170</v>
      </c>
      <c r="C5" s="42" t="s">
        <v>79</v>
      </c>
      <c r="D5" s="35">
        <v>32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49">
        <f>SUM(D5:J5)</f>
        <v>32</v>
      </c>
      <c r="L5" s="35">
        <f>MIN(D5,E5,F5,G5,H5,I5,J5)</f>
        <v>0</v>
      </c>
      <c r="M5" s="36">
        <f>K5-L5</f>
        <v>32</v>
      </c>
    </row>
    <row r="6" spans="1:13" s="44" customFormat="1" ht="39.75" customHeight="1">
      <c r="A6" s="35">
        <v>5</v>
      </c>
      <c r="B6" s="48" t="s">
        <v>171</v>
      </c>
      <c r="C6" s="40" t="s">
        <v>82</v>
      </c>
      <c r="D6" s="35">
        <v>29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49">
        <f>SUM(D6:J6)</f>
        <v>29</v>
      </c>
      <c r="L6" s="35">
        <f>MIN(D6,E6,F6,G6,H6,I6,J6)</f>
        <v>0</v>
      </c>
      <c r="M6" s="36">
        <f>K6-L6</f>
        <v>29</v>
      </c>
    </row>
    <row r="7" spans="1:13" s="44" customFormat="1" ht="39.75" customHeight="1">
      <c r="A7" s="35">
        <v>6</v>
      </c>
      <c r="B7" s="48" t="s">
        <v>172</v>
      </c>
      <c r="C7" s="42" t="s">
        <v>94</v>
      </c>
      <c r="D7" s="35">
        <v>26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49">
        <f>SUM(D7:J7)</f>
        <v>26</v>
      </c>
      <c r="L7" s="35">
        <f>MIN(D7,E7,F7,G7,H7,I7,J7)</f>
        <v>0</v>
      </c>
      <c r="M7" s="36">
        <f>K7-L7</f>
        <v>26</v>
      </c>
    </row>
    <row r="8" spans="1:13" s="44" customFormat="1" ht="39.75" customHeight="1">
      <c r="A8" s="35">
        <v>7</v>
      </c>
      <c r="B8" s="48" t="s">
        <v>173</v>
      </c>
      <c r="C8" s="40" t="s">
        <v>82</v>
      </c>
      <c r="D8" s="35">
        <v>24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49">
        <f>SUM(D8:J8)</f>
        <v>24</v>
      </c>
      <c r="L8" s="35">
        <f>MIN(D8,E8,F8,G8,H8,I8,J8)</f>
        <v>0</v>
      </c>
      <c r="M8" s="36">
        <f>K8-L8</f>
        <v>24</v>
      </c>
    </row>
    <row r="9" spans="1:13" s="44" customFormat="1" ht="39.75" customHeight="1">
      <c r="A9" s="35">
        <v>8</v>
      </c>
      <c r="B9" s="48" t="s">
        <v>174</v>
      </c>
      <c r="C9" s="37" t="s">
        <v>86</v>
      </c>
      <c r="D9" s="35">
        <v>23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49">
        <f>SUM(D9:J9)</f>
        <v>23</v>
      </c>
      <c r="L9" s="35">
        <f>MIN(D9,E9,F9,G9,H9,I9,J9)</f>
        <v>0</v>
      </c>
      <c r="M9" s="36">
        <f>K9-L9</f>
        <v>23</v>
      </c>
    </row>
    <row r="10" spans="1:13" s="44" customFormat="1" ht="39.75" customHeight="1">
      <c r="A10" s="35">
        <v>9</v>
      </c>
      <c r="B10" s="33" t="s">
        <v>175</v>
      </c>
      <c r="C10" s="42" t="s">
        <v>85</v>
      </c>
      <c r="D10" s="35">
        <v>22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49">
        <f>SUM(D10:J10)</f>
        <v>22</v>
      </c>
      <c r="L10" s="35">
        <f>MIN(D10,E10,F10,G10,H10,I10,J10)</f>
        <v>0</v>
      </c>
      <c r="M10" s="36">
        <f>K10-L10</f>
        <v>22</v>
      </c>
    </row>
    <row r="11" spans="1:13" s="44" customFormat="1" ht="39.75" customHeight="1">
      <c r="A11" s="35">
        <v>10</v>
      </c>
      <c r="B11" s="33" t="s">
        <v>176</v>
      </c>
      <c r="C11" s="33" t="s">
        <v>80</v>
      </c>
      <c r="D11" s="35">
        <v>21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49">
        <f>SUM(D11:J11)</f>
        <v>21</v>
      </c>
      <c r="L11" s="35">
        <f>MIN(D11,E11,F11,G11,H11,I11,J11)</f>
        <v>0</v>
      </c>
      <c r="M11" s="36">
        <f>K11-L11</f>
        <v>21</v>
      </c>
    </row>
    <row r="12" spans="1:13" s="44" customFormat="1" ht="39.75" customHeight="1">
      <c r="A12" s="35">
        <v>11</v>
      </c>
      <c r="B12" s="56" t="s">
        <v>177</v>
      </c>
      <c r="C12" s="40" t="s">
        <v>81</v>
      </c>
      <c r="D12" s="35">
        <v>20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49">
        <f>SUM(D12:J12)</f>
        <v>20</v>
      </c>
      <c r="L12" s="35">
        <f>MIN(D12,E12,F12,G12,H12,I12,J12)</f>
        <v>0</v>
      </c>
      <c r="M12" s="36">
        <f>K12-L12</f>
        <v>20</v>
      </c>
    </row>
  </sheetData>
  <sheetProtection selectLockedCells="1" selectUnlockedCells="1"/>
  <printOptions horizontalCentered="1" verticalCentered="1"/>
  <pageMargins left="0.5111111111111111" right="0.24444444444444444" top="0.7361111111111112" bottom="0.986111111111111" header="0.2916666666666667" footer="0.5118055555555555"/>
  <pageSetup fitToHeight="1" fitToWidth="1" horizontalDpi="300" verticalDpi="300" orientation="portrait" paperSize="9"/>
  <headerFooter alignWithMargins="0">
    <oddHeader>&amp;C&amp;"Times New Roman,Normalny"&amp;14 45 Masowe Biegi Przełajowe o Paterę "Dziennika Zachodniego" i Śląskiego TKKF- edycja 2016
&amp;"Arial,Normalny"&amp;16Klasyfikacja generalna</oddHeader>
    <oddFooter>&amp;C&amp;14Kategoria IV -chłopcy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4" sqref="B24"/>
    </sheetView>
  </sheetViews>
  <sheetFormatPr defaultColWidth="9.140625" defaultRowHeight="39.75" customHeight="1"/>
  <cols>
    <col min="1" max="1" width="12.57421875" style="52" customWidth="1"/>
    <col min="2" max="3" width="43.421875" style="52" customWidth="1"/>
    <col min="4" max="4" width="11.57421875" style="52" customWidth="1"/>
    <col min="5" max="6" width="11.28125" style="52" customWidth="1"/>
    <col min="7" max="9" width="9.00390625" style="52" customWidth="1"/>
    <col min="10" max="10" width="10.140625" style="52" customWidth="1"/>
    <col min="11" max="11" width="9.00390625" style="53" customWidth="1"/>
    <col min="12" max="12" width="9.00390625" style="26" customWidth="1"/>
    <col min="13" max="13" width="9.00390625" style="27" customWidth="1"/>
    <col min="14" max="249" width="9.00390625" style="54" customWidth="1"/>
  </cols>
  <sheetData>
    <row r="1" spans="1:13" s="52" customFormat="1" ht="90.75" customHeight="1">
      <c r="A1" s="45" t="s">
        <v>7</v>
      </c>
      <c r="B1" s="45" t="s">
        <v>8</v>
      </c>
      <c r="C1" s="45" t="s">
        <v>104</v>
      </c>
      <c r="D1" s="46" t="s">
        <v>74</v>
      </c>
      <c r="E1" s="46" t="s">
        <v>105</v>
      </c>
      <c r="F1" s="46" t="s">
        <v>106</v>
      </c>
      <c r="G1" s="46" t="s">
        <v>107</v>
      </c>
      <c r="H1" s="46" t="s">
        <v>108</v>
      </c>
      <c r="I1" s="46" t="s">
        <v>109</v>
      </c>
      <c r="J1" s="46" t="s">
        <v>110</v>
      </c>
      <c r="K1" s="47" t="s">
        <v>4</v>
      </c>
      <c r="L1" s="29" t="s">
        <v>75</v>
      </c>
      <c r="M1" s="30" t="s">
        <v>76</v>
      </c>
    </row>
    <row r="2" spans="1:13" s="44" customFormat="1" ht="39.75" customHeight="1">
      <c r="A2" s="35">
        <v>1</v>
      </c>
      <c r="B2" s="48" t="s">
        <v>178</v>
      </c>
      <c r="C2" s="33" t="s">
        <v>78</v>
      </c>
      <c r="D2" s="35">
        <v>50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49">
        <f>SUM(D2:J2)</f>
        <v>50</v>
      </c>
      <c r="L2" s="35">
        <f>MIN(D1,E2,F2,G2,H2,I2,J2)</f>
        <v>0</v>
      </c>
      <c r="M2" s="36">
        <f>K2-L2</f>
        <v>50</v>
      </c>
    </row>
    <row r="3" spans="1:13" s="44" customFormat="1" ht="39.75" customHeight="1">
      <c r="A3" s="35">
        <v>2</v>
      </c>
      <c r="B3" s="48" t="s">
        <v>179</v>
      </c>
      <c r="C3" s="42" t="s">
        <v>79</v>
      </c>
      <c r="D3" s="35">
        <v>43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49">
        <f>SUM(D3:J3)</f>
        <v>43</v>
      </c>
      <c r="L3" s="35">
        <f>MIN(D2,E3,F3,G3,H3,I3,J3)</f>
        <v>0</v>
      </c>
      <c r="M3" s="36">
        <f>K3-L3</f>
        <v>43</v>
      </c>
    </row>
    <row r="4" spans="1:13" s="44" customFormat="1" ht="39.75" customHeight="1">
      <c r="A4" s="35">
        <v>3</v>
      </c>
      <c r="B4" s="48" t="s">
        <v>180</v>
      </c>
      <c r="C4" s="42" t="s">
        <v>79</v>
      </c>
      <c r="D4" s="35">
        <v>37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49">
        <f>SUM(D4:J4)</f>
        <v>37</v>
      </c>
      <c r="L4" s="35">
        <f>MIN(D3,E4,F4,G4,H4,I4,J4)</f>
        <v>0</v>
      </c>
      <c r="M4" s="36">
        <f>K4-L4</f>
        <v>37</v>
      </c>
    </row>
    <row r="5" spans="1:13" s="44" customFormat="1" ht="39.75" customHeight="1">
      <c r="A5" s="35">
        <v>4</v>
      </c>
      <c r="B5" s="48" t="s">
        <v>181</v>
      </c>
      <c r="C5" s="42" t="s">
        <v>83</v>
      </c>
      <c r="D5" s="35">
        <v>32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49">
        <f>SUM(D5:J5)</f>
        <v>32</v>
      </c>
      <c r="L5" s="35">
        <f>MIN(D5,E5,F5,G5,H5,I5,J5)</f>
        <v>0</v>
      </c>
      <c r="M5" s="36">
        <f>K5-L5</f>
        <v>32</v>
      </c>
    </row>
    <row r="6" spans="1:13" s="44" customFormat="1" ht="39.75" customHeight="1">
      <c r="A6" s="35">
        <v>5</v>
      </c>
      <c r="B6" s="48" t="s">
        <v>182</v>
      </c>
      <c r="C6" s="33" t="s">
        <v>126</v>
      </c>
      <c r="D6" s="35">
        <v>29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49">
        <f>SUM(D6:J6)</f>
        <v>29</v>
      </c>
      <c r="L6" s="35">
        <f>MIN(D5,E6,F6,G6,H6,I6,J6)</f>
        <v>0</v>
      </c>
      <c r="M6" s="36">
        <f>K6-L6</f>
        <v>29</v>
      </c>
    </row>
    <row r="7" spans="1:13" s="44" customFormat="1" ht="39.75" customHeight="1">
      <c r="A7" s="35">
        <v>6</v>
      </c>
      <c r="B7" s="48" t="s">
        <v>183</v>
      </c>
      <c r="C7" s="33" t="s">
        <v>83</v>
      </c>
      <c r="D7" s="35">
        <v>26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49">
        <f>SUM(D7:J7)</f>
        <v>26</v>
      </c>
      <c r="L7" s="35">
        <f>MIN(D6,E7,F7,G7,H7,I7,J7)</f>
        <v>0</v>
      </c>
      <c r="M7" s="36">
        <f>K7-L7</f>
        <v>26</v>
      </c>
    </row>
    <row r="8" spans="1:13" s="44" customFormat="1" ht="39.75" customHeight="1">
      <c r="A8" s="35">
        <v>7</v>
      </c>
      <c r="B8" s="48" t="s">
        <v>184</v>
      </c>
      <c r="C8" s="33" t="s">
        <v>79</v>
      </c>
      <c r="D8" s="35">
        <v>24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49">
        <f>SUM(D8:J8)</f>
        <v>24</v>
      </c>
      <c r="L8" s="35">
        <f>MIN(D7,E8,F8,G8,H8,I8,J8)</f>
        <v>0</v>
      </c>
      <c r="M8" s="36">
        <f>K8-L8</f>
        <v>24</v>
      </c>
    </row>
    <row r="9" spans="1:13" s="44" customFormat="1" ht="39.75" customHeight="1">
      <c r="A9" s="35">
        <v>8</v>
      </c>
      <c r="B9" s="48" t="s">
        <v>185</v>
      </c>
      <c r="C9" s="33" t="s">
        <v>81</v>
      </c>
      <c r="D9" s="35">
        <v>23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49">
        <f>SUM(D9:J9)</f>
        <v>23</v>
      </c>
      <c r="L9" s="35">
        <f>MIN(D8,E9,F9,G9,H9,I9,J9)</f>
        <v>0</v>
      </c>
      <c r="M9" s="36">
        <f>K9-L9</f>
        <v>23</v>
      </c>
    </row>
    <row r="10" spans="1:13" s="44" customFormat="1" ht="39.75" customHeight="1">
      <c r="A10" s="35">
        <v>9</v>
      </c>
      <c r="B10" s="48" t="s">
        <v>186</v>
      </c>
      <c r="C10" s="33" t="s">
        <v>77</v>
      </c>
      <c r="D10" s="35">
        <v>22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49">
        <f>SUM(D10:J10)</f>
        <v>22</v>
      </c>
      <c r="L10" s="35">
        <f>MIN(D9,E10,F10,G10,H10,I10,J10)</f>
        <v>0</v>
      </c>
      <c r="M10" s="36">
        <f>K10-L10</f>
        <v>22</v>
      </c>
    </row>
    <row r="11" spans="1:13" s="44" customFormat="1" ht="39.75" customHeight="1">
      <c r="A11" s="35">
        <v>10</v>
      </c>
      <c r="B11" s="48" t="s">
        <v>187</v>
      </c>
      <c r="C11" s="33" t="s">
        <v>126</v>
      </c>
      <c r="D11" s="35">
        <v>21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49">
        <f>SUM(D11:J11)</f>
        <v>21</v>
      </c>
      <c r="L11" s="35">
        <f>MIN(D10,E11,F11,G11,H11,I11,J11)</f>
        <v>0</v>
      </c>
      <c r="M11" s="36">
        <f>K11-L11</f>
        <v>21</v>
      </c>
    </row>
    <row r="12" spans="1:13" s="44" customFormat="1" ht="39.75" customHeight="1">
      <c r="A12" s="35">
        <v>11</v>
      </c>
      <c r="B12" s="48" t="s">
        <v>188</v>
      </c>
      <c r="C12" s="33" t="s">
        <v>84</v>
      </c>
      <c r="D12" s="35">
        <v>20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49">
        <f>SUM(D12:J12)</f>
        <v>20</v>
      </c>
      <c r="L12" s="35">
        <f>MIN(D11,E12,F12,G12,H12,I12,J12)</f>
        <v>0</v>
      </c>
      <c r="M12" s="36">
        <f>K12-L12</f>
        <v>20</v>
      </c>
    </row>
    <row r="13" spans="1:13" s="44" customFormat="1" ht="39.75" customHeight="1">
      <c r="A13" s="35">
        <v>12</v>
      </c>
      <c r="B13" s="48" t="s">
        <v>189</v>
      </c>
      <c r="C13" s="33" t="s">
        <v>126</v>
      </c>
      <c r="D13" s="35">
        <v>19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49">
        <f>SUM(D13:J13)</f>
        <v>19</v>
      </c>
      <c r="L13" s="35">
        <f>MIN(D12,E13,F13,G13,H13,I13,J13)</f>
        <v>0</v>
      </c>
      <c r="M13" s="36">
        <f>K13-L13</f>
        <v>19</v>
      </c>
    </row>
    <row r="14" spans="1:13" s="44" customFormat="1" ht="39.75" customHeight="1">
      <c r="A14" s="35">
        <v>13</v>
      </c>
      <c r="B14" s="48" t="s">
        <v>190</v>
      </c>
      <c r="C14" s="37" t="s">
        <v>96</v>
      </c>
      <c r="D14" s="35">
        <v>18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49">
        <f>SUM(D14:J14)</f>
        <v>18</v>
      </c>
      <c r="L14" s="35">
        <f>MIN(D13,E14,F14,G14,H14,I14,J14)</f>
        <v>0</v>
      </c>
      <c r="M14" s="36">
        <f>K14-L14</f>
        <v>18</v>
      </c>
    </row>
    <row r="15" spans="1:13" s="44" customFormat="1" ht="39.75" customHeight="1">
      <c r="A15" s="35">
        <v>14</v>
      </c>
      <c r="B15" s="48" t="s">
        <v>191</v>
      </c>
      <c r="C15" s="42" t="s">
        <v>126</v>
      </c>
      <c r="D15" s="35">
        <v>17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49">
        <f>SUM(D15:J15)</f>
        <v>17</v>
      </c>
      <c r="L15" s="35">
        <f>MIN(D14,E15,F15,G15,H15,I15,J15)</f>
        <v>0</v>
      </c>
      <c r="M15" s="36">
        <f>K15-L15</f>
        <v>17</v>
      </c>
    </row>
    <row r="16" spans="1:13" s="44" customFormat="1" ht="39.75" customHeight="1">
      <c r="A16" s="35">
        <v>15</v>
      </c>
      <c r="B16" s="33" t="s">
        <v>192</v>
      </c>
      <c r="C16" s="33" t="s">
        <v>126</v>
      </c>
      <c r="D16" s="35">
        <v>16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49">
        <f>SUM(D16:J16)</f>
        <v>16</v>
      </c>
      <c r="L16" s="35">
        <f>MIN(D15,E16,F16,G16,H16,I16,J16)</f>
        <v>0</v>
      </c>
      <c r="M16" s="36">
        <f>K16-L16</f>
        <v>16</v>
      </c>
    </row>
    <row r="17" spans="1:13" s="44" customFormat="1" ht="39.75" customHeight="1">
      <c r="A17" s="35">
        <v>16</v>
      </c>
      <c r="B17" s="33" t="s">
        <v>193</v>
      </c>
      <c r="C17" s="33" t="s">
        <v>99</v>
      </c>
      <c r="D17" s="35">
        <v>15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49">
        <f>SUM(D17:J17)</f>
        <v>15</v>
      </c>
      <c r="L17" s="35">
        <f>MIN(D17,E17,F17,G17,H17,I17,J17)</f>
        <v>0</v>
      </c>
      <c r="M17" s="36">
        <f>K17-L17</f>
        <v>15</v>
      </c>
    </row>
    <row r="18" spans="1:13" s="44" customFormat="1" ht="39.75" customHeight="1">
      <c r="A18" s="35">
        <v>17</v>
      </c>
      <c r="B18" s="33" t="s">
        <v>194</v>
      </c>
      <c r="C18" s="33" t="s">
        <v>81</v>
      </c>
      <c r="D18" s="35">
        <v>14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49">
        <f>SUM(D18:J18)</f>
        <v>14</v>
      </c>
      <c r="L18" s="35">
        <f>MIN(D18,E18,F18,G18,H18,I18,J18)</f>
        <v>0</v>
      </c>
      <c r="M18" s="36">
        <f>K18-L18</f>
        <v>14</v>
      </c>
    </row>
    <row r="19" spans="1:13" s="44" customFormat="1" ht="39.75" customHeight="1">
      <c r="A19" s="35">
        <v>18</v>
      </c>
      <c r="B19" s="33" t="s">
        <v>195</v>
      </c>
      <c r="C19" s="33" t="s">
        <v>126</v>
      </c>
      <c r="D19" s="35">
        <v>13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49">
        <f>SUM(D19:J19)</f>
        <v>13</v>
      </c>
      <c r="L19" s="35">
        <f>MIN(D19,E19,F19,G19,H19,I19,J19)</f>
        <v>0</v>
      </c>
      <c r="M19" s="36">
        <f>K19-L19</f>
        <v>13</v>
      </c>
    </row>
    <row r="20" spans="1:13" s="44" customFormat="1" ht="39.75" customHeight="1">
      <c r="A20" s="35">
        <v>19</v>
      </c>
      <c r="B20" s="33" t="s">
        <v>196</v>
      </c>
      <c r="C20" s="42" t="s">
        <v>126</v>
      </c>
      <c r="D20" s="35">
        <v>12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49">
        <f>SUM(D20:J20)</f>
        <v>12</v>
      </c>
      <c r="L20" s="35">
        <f>MIN(D20,E20,F20,G20,H20,I20,J20)</f>
        <v>0</v>
      </c>
      <c r="M20" s="36">
        <f>K20-L20</f>
        <v>12</v>
      </c>
    </row>
    <row r="21" spans="1:13" s="44" customFormat="1" ht="39.75" customHeight="1">
      <c r="A21" s="35">
        <v>20</v>
      </c>
      <c r="B21" s="33" t="s">
        <v>197</v>
      </c>
      <c r="C21" s="42" t="s">
        <v>126</v>
      </c>
      <c r="D21" s="35">
        <v>11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49">
        <f>SUM(D21:J21)</f>
        <v>11</v>
      </c>
      <c r="L21" s="35">
        <f>MIN(D21,E21,F21,G21,H21,I21,J21)</f>
        <v>0</v>
      </c>
      <c r="M21" s="36">
        <f>K21-L21</f>
        <v>11</v>
      </c>
    </row>
    <row r="22" spans="1:13" ht="39.75" customHeight="1">
      <c r="A22" s="35">
        <v>21</v>
      </c>
      <c r="B22" s="33" t="s">
        <v>198</v>
      </c>
      <c r="C22" s="33" t="s">
        <v>81</v>
      </c>
      <c r="D22" s="35">
        <v>10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49">
        <f>SUM(D22:J22)</f>
        <v>10</v>
      </c>
      <c r="L22" s="35">
        <f>MIN(D22,E22,F22,G22,H22,I22,J22)</f>
        <v>0</v>
      </c>
      <c r="M22" s="36">
        <f>K22-L22</f>
        <v>10</v>
      </c>
    </row>
    <row r="23" spans="1:13" ht="39.75" customHeight="1">
      <c r="A23" s="35">
        <v>22</v>
      </c>
      <c r="B23" s="33" t="s">
        <v>199</v>
      </c>
      <c r="C23" s="42" t="s">
        <v>81</v>
      </c>
      <c r="D23" s="35">
        <v>9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49">
        <f>SUM(D23:J23)</f>
        <v>9</v>
      </c>
      <c r="L23" s="35">
        <f>MIN(D23,E23,F23,G23,H23,I23,J23)</f>
        <v>0</v>
      </c>
      <c r="M23" s="36">
        <f>K23-L23</f>
        <v>9</v>
      </c>
    </row>
  </sheetData>
  <sheetProtection selectLockedCells="1" selectUnlockedCells="1"/>
  <printOptions/>
  <pageMargins left="0.3402777777777778" right="0.4583333333333333" top="0.74375" bottom="0.7493055555555554" header="0.2798611111111111" footer="0.5118055555555555"/>
  <pageSetup fitToHeight="1" fitToWidth="1" horizontalDpi="300" verticalDpi="300" orientation="portrait" paperSize="9"/>
  <headerFooter alignWithMargins="0">
    <oddHeader>&amp;C&amp;"Times New Roman,Normalny"&amp;14 45 Masowe Biegi Przełajowe o Paterę "Dziennika Zachodniego" i Śląskiego TKKF- edycja 2016
&amp;"Arial,Normalny"&amp;16Klasyfikacja generalna</oddHeader>
    <oddFooter>&amp;C&amp;14Kategoria V - kobiety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3" sqref="C13"/>
    </sheetView>
  </sheetViews>
  <sheetFormatPr defaultColWidth="9.140625" defaultRowHeight="39.75" customHeight="1"/>
  <cols>
    <col min="1" max="1" width="13.00390625" style="52" customWidth="1"/>
    <col min="2" max="2" width="43.421875" style="52" customWidth="1"/>
    <col min="3" max="3" width="46.421875" style="52" customWidth="1"/>
    <col min="4" max="4" width="10.57421875" style="52" customWidth="1"/>
    <col min="5" max="5" width="11.28125" style="52" customWidth="1"/>
    <col min="6" max="6" width="11.57421875" style="52" customWidth="1"/>
    <col min="7" max="9" width="9.00390625" style="52" customWidth="1"/>
    <col min="10" max="10" width="10.8515625" style="52" customWidth="1"/>
    <col min="11" max="11" width="9.00390625" style="53" customWidth="1"/>
    <col min="12" max="12" width="9.00390625" style="26" customWidth="1"/>
    <col min="13" max="13" width="9.00390625" style="27" customWidth="1"/>
    <col min="14" max="14" width="9.00390625" style="54" customWidth="1"/>
    <col min="15" max="253" width="9.140625" style="54" customWidth="1"/>
  </cols>
  <sheetData>
    <row r="1" spans="1:13" s="52" customFormat="1" ht="77.25" customHeight="1">
      <c r="A1" s="45" t="s">
        <v>7</v>
      </c>
      <c r="B1" s="45" t="s">
        <v>8</v>
      </c>
      <c r="C1" s="45" t="s">
        <v>104</v>
      </c>
      <c r="D1" s="46" t="s">
        <v>74</v>
      </c>
      <c r="E1" s="46" t="s">
        <v>105</v>
      </c>
      <c r="F1" s="46" t="s">
        <v>106</v>
      </c>
      <c r="G1" s="46" t="s">
        <v>107</v>
      </c>
      <c r="H1" s="46" t="s">
        <v>108</v>
      </c>
      <c r="I1" s="46" t="s">
        <v>109</v>
      </c>
      <c r="J1" s="46" t="s">
        <v>110</v>
      </c>
      <c r="K1" s="47" t="s">
        <v>4</v>
      </c>
      <c r="L1" s="29" t="s">
        <v>75</v>
      </c>
      <c r="M1" s="30" t="s">
        <v>76</v>
      </c>
    </row>
    <row r="2" spans="1:13" s="44" customFormat="1" ht="39.75" customHeight="1">
      <c r="A2" s="35">
        <v>1</v>
      </c>
      <c r="B2" s="48" t="s">
        <v>200</v>
      </c>
      <c r="C2" s="55" t="s">
        <v>126</v>
      </c>
      <c r="D2" s="35">
        <v>50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49">
        <f>SUM(D2:J2)</f>
        <v>50</v>
      </c>
      <c r="L2" s="35">
        <f>MIN(D2,E2,F2,G2,H2,I2,J2)</f>
        <v>0</v>
      </c>
      <c r="M2" s="36">
        <f>K2-L2</f>
        <v>50</v>
      </c>
    </row>
    <row r="3" spans="1:13" s="44" customFormat="1" ht="39.75" customHeight="1">
      <c r="A3" s="35">
        <v>2</v>
      </c>
      <c r="B3" s="48" t="s">
        <v>201</v>
      </c>
      <c r="C3" s="55" t="s">
        <v>77</v>
      </c>
      <c r="D3" s="35">
        <v>43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49">
        <f>SUM(D3:J3)</f>
        <v>43</v>
      </c>
      <c r="L3" s="35">
        <f>MIN(D3,E3,F3,G3,H3,I3,J3)</f>
        <v>0</v>
      </c>
      <c r="M3" s="36">
        <f>K3-L3</f>
        <v>43</v>
      </c>
    </row>
    <row r="4" spans="1:13" s="44" customFormat="1" ht="39.75" customHeight="1">
      <c r="A4" s="35">
        <v>3</v>
      </c>
      <c r="B4" s="48" t="s">
        <v>202</v>
      </c>
      <c r="C4" s="33" t="s">
        <v>87</v>
      </c>
      <c r="D4" s="35">
        <v>37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49">
        <f>SUM(D4:J4)</f>
        <v>37</v>
      </c>
      <c r="L4" s="35">
        <f>MIN(D4,E4,F4,G4,H4,I4,J4)</f>
        <v>0</v>
      </c>
      <c r="M4" s="36">
        <f>K4-L4</f>
        <v>37</v>
      </c>
    </row>
    <row r="5" spans="1:13" s="44" customFormat="1" ht="39.75" customHeight="1">
      <c r="A5" s="35">
        <v>4</v>
      </c>
      <c r="B5" s="48" t="s">
        <v>203</v>
      </c>
      <c r="C5" s="37" t="s">
        <v>81</v>
      </c>
      <c r="D5" s="35">
        <v>32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49">
        <f>SUM(D5:J5)</f>
        <v>32</v>
      </c>
      <c r="L5" s="35">
        <f>MIN(D5,E5,F5,G5,H5,I5,J5)</f>
        <v>0</v>
      </c>
      <c r="M5" s="36">
        <f>K5-L5</f>
        <v>32</v>
      </c>
    </row>
    <row r="6" spans="1:13" s="44" customFormat="1" ht="39.75" customHeight="1">
      <c r="A6" s="35">
        <v>5</v>
      </c>
      <c r="B6" s="48" t="s">
        <v>204</v>
      </c>
      <c r="C6" s="55" t="s">
        <v>87</v>
      </c>
      <c r="D6" s="35">
        <v>29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49">
        <f>SUM(D6:J6)</f>
        <v>29</v>
      </c>
      <c r="L6" s="35">
        <f>MIN(D6,E6,F6,G6,H6,I6,J6)</f>
        <v>0</v>
      </c>
      <c r="M6" s="36">
        <f>K6-L6</f>
        <v>29</v>
      </c>
    </row>
    <row r="7" spans="1:13" s="44" customFormat="1" ht="39.75" customHeight="1">
      <c r="A7" s="35">
        <v>6</v>
      </c>
      <c r="B7" s="48" t="s">
        <v>205</v>
      </c>
      <c r="C7" s="55" t="s">
        <v>81</v>
      </c>
      <c r="D7" s="35">
        <v>26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49">
        <f>SUM(D7:J7)</f>
        <v>26</v>
      </c>
      <c r="L7" s="35">
        <f>MIN(D7,E7,F7,G7,H7,I7,J7)</f>
        <v>0</v>
      </c>
      <c r="M7" s="36">
        <f>K7-L7</f>
        <v>26</v>
      </c>
    </row>
    <row r="8" spans="1:13" s="44" customFormat="1" ht="39.75" customHeight="1">
      <c r="A8" s="35">
        <v>7</v>
      </c>
      <c r="B8" s="48" t="s">
        <v>206</v>
      </c>
      <c r="C8" s="55" t="s">
        <v>88</v>
      </c>
      <c r="D8" s="35">
        <v>24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49">
        <f>SUM(D8:J8)</f>
        <v>24</v>
      </c>
      <c r="L8" s="35">
        <f>MIN(D8,E8,F8,G8,H8,I8,J8)</f>
        <v>0</v>
      </c>
      <c r="M8" s="36">
        <f>K8-L8</f>
        <v>24</v>
      </c>
    </row>
    <row r="9" spans="1:13" s="44" customFormat="1" ht="39.75" customHeight="1">
      <c r="A9" s="35">
        <v>8</v>
      </c>
      <c r="B9" s="48" t="s">
        <v>207</v>
      </c>
      <c r="C9" s="55" t="s">
        <v>82</v>
      </c>
      <c r="D9" s="35">
        <v>23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49">
        <f>SUM(D9:J9)</f>
        <v>23</v>
      </c>
      <c r="L9" s="35">
        <f>MIN(D9,E9,F9,G9,H9,I9,J9)</f>
        <v>0</v>
      </c>
      <c r="M9" s="36">
        <f>K9-L9</f>
        <v>23</v>
      </c>
    </row>
    <row r="10" spans="1:13" s="44" customFormat="1" ht="39.75" customHeight="1">
      <c r="A10" s="35">
        <v>9</v>
      </c>
      <c r="B10" s="48" t="s">
        <v>208</v>
      </c>
      <c r="C10" s="55" t="s">
        <v>77</v>
      </c>
      <c r="D10" s="35">
        <v>22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49">
        <f>SUM(D10:J10)</f>
        <v>22</v>
      </c>
      <c r="L10" s="35">
        <f>MIN(D10,E10,F10,G10,H10,I10,J10)</f>
        <v>0</v>
      </c>
      <c r="M10" s="36">
        <f>K10-L10</f>
        <v>22</v>
      </c>
    </row>
    <row r="11" spans="1:13" s="44" customFormat="1" ht="39.75" customHeight="1">
      <c r="A11" s="35">
        <v>10</v>
      </c>
      <c r="B11" s="55" t="s">
        <v>209</v>
      </c>
      <c r="C11" s="55" t="s">
        <v>87</v>
      </c>
      <c r="D11" s="35">
        <v>21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49">
        <f>SUM(D11:J11)</f>
        <v>21</v>
      </c>
      <c r="L11" s="35">
        <f>MIN(D11,E11,F11,G11,H11,I11,J11)</f>
        <v>0</v>
      </c>
      <c r="M11" s="36">
        <f>K11-L11</f>
        <v>21</v>
      </c>
    </row>
  </sheetData>
  <sheetProtection selectLockedCells="1" selectUnlockedCells="1"/>
  <printOptions/>
  <pageMargins left="0.5222222222222223" right="0.3298611111111111" top="0.8270833333333333" bottom="0.9263888888888889" header="0.38263888888888886" footer="0.5118055555555555"/>
  <pageSetup fitToHeight="1" fitToWidth="1" horizontalDpi="300" verticalDpi="300" orientation="portrait" paperSize="9"/>
  <headerFooter alignWithMargins="0">
    <oddHeader>&amp;C&amp;"Times New Roman,Normalny"&amp;14 45 Masowe Biegi Przełajowe o Paterę "Dziennika Zachodniego" i Śląskiego TKKF- edycja 2016
&amp;"Arial,Normalny"&amp;16Klasyfikacja generalna</oddHeader>
    <oddFooter>&amp;C&amp;14Kategoria VI - kobiety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Normal="56" zoomScaleSheetLayoutView="100" workbookViewId="0" topLeftCell="A1">
      <selection activeCell="E23" sqref="E23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10</v>
      </c>
      <c r="E2" s="20"/>
    </row>
    <row r="3" spans="1:5" ht="21" customHeight="1">
      <c r="A3" s="18">
        <v>2</v>
      </c>
      <c r="B3" s="19"/>
      <c r="C3" s="19"/>
      <c r="D3" s="18" t="s">
        <v>10</v>
      </c>
      <c r="E3" s="20"/>
    </row>
    <row r="4" spans="1:5" ht="21" customHeight="1">
      <c r="A4" s="18">
        <v>3</v>
      </c>
      <c r="B4" s="19"/>
      <c r="C4" s="19"/>
      <c r="D4" s="18" t="s">
        <v>10</v>
      </c>
      <c r="E4" s="20"/>
    </row>
    <row r="5" spans="1:5" ht="21" customHeight="1">
      <c r="A5" s="18">
        <v>4</v>
      </c>
      <c r="B5" s="19"/>
      <c r="C5" s="19"/>
      <c r="D5" s="18" t="s">
        <v>10</v>
      </c>
      <c r="E5" s="20"/>
    </row>
    <row r="6" spans="1:5" ht="21" customHeight="1">
      <c r="A6" s="18">
        <v>5</v>
      </c>
      <c r="B6" s="19"/>
      <c r="C6" s="19"/>
      <c r="D6" s="18" t="s">
        <v>10</v>
      </c>
      <c r="E6" s="20"/>
    </row>
    <row r="7" spans="1:5" ht="21" customHeight="1">
      <c r="A7" s="18">
        <v>6</v>
      </c>
      <c r="B7" s="19"/>
      <c r="C7" s="19"/>
      <c r="D7" s="18" t="s">
        <v>10</v>
      </c>
      <c r="E7" s="20"/>
    </row>
    <row r="8" spans="1:5" ht="21" customHeight="1">
      <c r="A8" s="18">
        <v>7</v>
      </c>
      <c r="B8" s="19"/>
      <c r="C8" s="19"/>
      <c r="D8" s="18" t="s">
        <v>10</v>
      </c>
      <c r="E8" s="20"/>
    </row>
    <row r="9" spans="1:5" ht="21" customHeight="1">
      <c r="A9" s="18">
        <v>8</v>
      </c>
      <c r="B9" s="19"/>
      <c r="C9" s="19"/>
      <c r="D9" s="18" t="s">
        <v>10</v>
      </c>
      <c r="E9" s="20"/>
    </row>
    <row r="10" spans="1:5" ht="21" customHeight="1">
      <c r="A10" s="18">
        <v>9</v>
      </c>
      <c r="B10" s="19"/>
      <c r="C10" s="19"/>
      <c r="D10" s="18" t="s">
        <v>10</v>
      </c>
      <c r="E10" s="20"/>
    </row>
    <row r="11" spans="1:5" ht="21" customHeight="1">
      <c r="A11" s="18">
        <v>10</v>
      </c>
      <c r="B11" s="19"/>
      <c r="C11" s="19"/>
      <c r="D11" s="18" t="s">
        <v>10</v>
      </c>
      <c r="E11" s="20"/>
    </row>
    <row r="12" spans="1:5" ht="21" customHeight="1">
      <c r="A12" s="18">
        <v>11</v>
      </c>
      <c r="B12" s="19"/>
      <c r="C12" s="19"/>
      <c r="D12" s="18" t="s">
        <v>10</v>
      </c>
      <c r="E12" s="20"/>
    </row>
    <row r="13" spans="1:5" ht="21" customHeight="1">
      <c r="A13" s="18">
        <v>12</v>
      </c>
      <c r="B13" s="19"/>
      <c r="C13" s="19"/>
      <c r="D13" s="18" t="s">
        <v>10</v>
      </c>
      <c r="E13" s="20"/>
    </row>
    <row r="14" spans="1:5" ht="21" customHeight="1">
      <c r="A14" s="18">
        <v>13</v>
      </c>
      <c r="B14" s="19"/>
      <c r="C14" s="19"/>
      <c r="D14" s="18" t="s">
        <v>10</v>
      </c>
      <c r="E14" s="20"/>
    </row>
    <row r="15" spans="1:5" ht="21" customHeight="1">
      <c r="A15" s="18">
        <v>14</v>
      </c>
      <c r="B15" s="19"/>
      <c r="C15" s="19"/>
      <c r="D15" s="18" t="s">
        <v>10</v>
      </c>
      <c r="E15" s="20"/>
    </row>
    <row r="16" spans="1:5" ht="21" customHeight="1">
      <c r="A16" s="18">
        <v>15</v>
      </c>
      <c r="B16" s="19"/>
      <c r="C16" s="19"/>
      <c r="D16" s="18" t="s">
        <v>10</v>
      </c>
      <c r="E16" s="20"/>
    </row>
    <row r="17" spans="1:5" ht="21" customHeight="1">
      <c r="A17" s="18">
        <v>16</v>
      </c>
      <c r="B17" s="19"/>
      <c r="C17" s="19"/>
      <c r="D17" s="18" t="s">
        <v>10</v>
      </c>
      <c r="E17" s="20"/>
    </row>
    <row r="18" spans="1:5" ht="21" customHeight="1">
      <c r="A18" s="18">
        <v>17</v>
      </c>
      <c r="B18" s="19"/>
      <c r="C18" s="19"/>
      <c r="D18" s="18" t="s">
        <v>10</v>
      </c>
      <c r="E18" s="20"/>
    </row>
    <row r="19" spans="1:5" ht="21" customHeight="1">
      <c r="A19" s="18">
        <v>18</v>
      </c>
      <c r="B19" s="19"/>
      <c r="C19" s="19"/>
      <c r="D19" s="18" t="s">
        <v>10</v>
      </c>
      <c r="E19" s="20"/>
    </row>
    <row r="20" spans="1:5" ht="21" customHeight="1">
      <c r="A20" s="18">
        <v>19</v>
      </c>
      <c r="B20" s="19"/>
      <c r="C20" s="19"/>
      <c r="D20" s="18" t="s">
        <v>10</v>
      </c>
      <c r="E20" s="20"/>
    </row>
    <row r="21" spans="1:5" ht="21" customHeight="1">
      <c r="A21" s="18">
        <v>20</v>
      </c>
      <c r="B21" s="19"/>
      <c r="C21" s="19"/>
      <c r="D21" s="18" t="s">
        <v>10</v>
      </c>
      <c r="E21" s="20"/>
    </row>
    <row r="22" spans="1:5" ht="21" customHeight="1">
      <c r="A22" s="18">
        <v>21</v>
      </c>
      <c r="B22" s="19"/>
      <c r="C22" s="19"/>
      <c r="D22" s="18" t="s">
        <v>10</v>
      </c>
      <c r="E22" s="20"/>
    </row>
    <row r="23" spans="1:5" ht="21" customHeight="1">
      <c r="A23" s="18">
        <v>22</v>
      </c>
      <c r="B23" s="19"/>
      <c r="C23" s="19"/>
      <c r="D23" s="18" t="s">
        <v>10</v>
      </c>
      <c r="E23" s="20"/>
    </row>
    <row r="24" spans="1:5" ht="12.75" customHeight="1" hidden="1">
      <c r="A24" s="18"/>
      <c r="B24" s="19" t="s">
        <v>11</v>
      </c>
      <c r="C24" s="19" t="s">
        <v>12</v>
      </c>
      <c r="D24" s="18" t="s">
        <v>10</v>
      </c>
      <c r="E24" s="20"/>
    </row>
    <row r="25" spans="1:5" ht="12.75" customHeight="1" hidden="1">
      <c r="A25" s="18"/>
      <c r="B25" s="19" t="s">
        <v>13</v>
      </c>
      <c r="C25" s="19" t="s">
        <v>12</v>
      </c>
      <c r="D25" s="18" t="s">
        <v>10</v>
      </c>
      <c r="E25" s="20"/>
    </row>
    <row r="26" spans="1:5" ht="12.75" customHeight="1" hidden="1">
      <c r="A26" s="18"/>
      <c r="B26" s="19" t="s">
        <v>14</v>
      </c>
      <c r="C26" s="19" t="s">
        <v>12</v>
      </c>
      <c r="D26" s="18" t="s">
        <v>10</v>
      </c>
      <c r="E26" s="20"/>
    </row>
    <row r="27" spans="1:5" ht="12.75" customHeight="1" hidden="1">
      <c r="A27" s="18"/>
      <c r="B27" s="19" t="s">
        <v>15</v>
      </c>
      <c r="C27" s="19" t="s">
        <v>12</v>
      </c>
      <c r="D27" s="18" t="s">
        <v>10</v>
      </c>
      <c r="E27" s="20"/>
    </row>
    <row r="28" spans="1:5" ht="12.75" customHeight="1" hidden="1">
      <c r="A28" s="18"/>
      <c r="B28" s="19" t="s">
        <v>16</v>
      </c>
      <c r="C28" s="19" t="s">
        <v>12</v>
      </c>
      <c r="D28" s="18" t="s">
        <v>10</v>
      </c>
      <c r="E28" s="20"/>
    </row>
    <row r="29" spans="1:5" ht="12.75" customHeight="1" hidden="1">
      <c r="A29" s="18"/>
      <c r="B29" s="19" t="s">
        <v>17</v>
      </c>
      <c r="C29" s="19" t="s">
        <v>12</v>
      </c>
      <c r="D29" s="18" t="s">
        <v>10</v>
      </c>
      <c r="E29" s="20"/>
    </row>
    <row r="30" spans="1:5" ht="12.75" customHeight="1" hidden="1">
      <c r="A30" s="18"/>
      <c r="B30" s="19" t="s">
        <v>18</v>
      </c>
      <c r="C30" s="19" t="s">
        <v>12</v>
      </c>
      <c r="D30" s="18" t="s">
        <v>10</v>
      </c>
      <c r="E30" s="20"/>
    </row>
    <row r="31" spans="1:5" ht="12.75" customHeight="1" hidden="1">
      <c r="A31" s="18"/>
      <c r="B31" s="19" t="s">
        <v>19</v>
      </c>
      <c r="C31" s="19" t="s">
        <v>12</v>
      </c>
      <c r="D31" s="18" t="s">
        <v>10</v>
      </c>
      <c r="E31" s="20"/>
    </row>
    <row r="32" spans="1:5" ht="12.75" customHeight="1" hidden="1">
      <c r="A32" s="18"/>
      <c r="B32" s="19" t="s">
        <v>20</v>
      </c>
      <c r="C32" s="19" t="s">
        <v>21</v>
      </c>
      <c r="D32" s="18" t="s">
        <v>10</v>
      </c>
      <c r="E32" s="20"/>
    </row>
    <row r="33" spans="1:5" ht="12.75" customHeight="1" hidden="1">
      <c r="A33" s="18"/>
      <c r="B33" s="19" t="s">
        <v>22</v>
      </c>
      <c r="C33" s="19" t="s">
        <v>23</v>
      </c>
      <c r="D33" s="18" t="s">
        <v>10</v>
      </c>
      <c r="E33" s="20"/>
    </row>
    <row r="34" spans="1:5" ht="12.75" customHeight="1" hidden="1">
      <c r="A34" s="18"/>
      <c r="B34" s="19" t="s">
        <v>24</v>
      </c>
      <c r="C34" s="19" t="s">
        <v>25</v>
      </c>
      <c r="D34" s="18" t="s">
        <v>10</v>
      </c>
      <c r="E34" s="20"/>
    </row>
    <row r="35" spans="1:5" ht="21" customHeight="1">
      <c r="A35" s="21"/>
      <c r="B35" s="21"/>
      <c r="C35" s="21"/>
      <c r="D35" s="22"/>
      <c r="E35" s="22"/>
    </row>
    <row r="36" spans="1:5" ht="21" customHeight="1">
      <c r="A36" s="22"/>
      <c r="D36" s="22"/>
      <c r="E36" s="22"/>
    </row>
    <row r="37" spans="1:5" ht="21" customHeight="1">
      <c r="A37" s="22"/>
      <c r="D37" s="22"/>
      <c r="E37" s="22"/>
    </row>
    <row r="38" spans="1:5" ht="21" customHeight="1">
      <c r="A38" s="22"/>
      <c r="D38" s="22"/>
      <c r="E38" s="22"/>
    </row>
    <row r="39" spans="1:5" ht="21" customHeight="1">
      <c r="A39" s="22"/>
      <c r="D39" s="22"/>
      <c r="E39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Normal="56" zoomScaleSheetLayoutView="10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9" sqref="B29"/>
    </sheetView>
  </sheetViews>
  <sheetFormatPr defaultColWidth="9.140625" defaultRowHeight="39.75" customHeight="1"/>
  <cols>
    <col min="1" max="1" width="13.00390625" style="52" customWidth="1"/>
    <col min="2" max="3" width="43.421875" style="52" customWidth="1"/>
    <col min="4" max="9" width="9.00390625" style="52" customWidth="1"/>
    <col min="10" max="10" width="10.57421875" style="52" customWidth="1"/>
    <col min="11" max="11" width="9.00390625" style="53" customWidth="1"/>
    <col min="12" max="12" width="9.00390625" style="26" customWidth="1"/>
    <col min="13" max="13" width="9.00390625" style="27" customWidth="1"/>
    <col min="14" max="253" width="9.00390625" style="54" customWidth="1"/>
  </cols>
  <sheetData>
    <row r="1" spans="1:13" s="52" customFormat="1" ht="81.75" customHeight="1">
      <c r="A1" s="58" t="s">
        <v>7</v>
      </c>
      <c r="B1" s="45" t="s">
        <v>8</v>
      </c>
      <c r="C1" s="45" t="s">
        <v>104</v>
      </c>
      <c r="D1" s="46" t="s">
        <v>74</v>
      </c>
      <c r="E1" s="46" t="s">
        <v>105</v>
      </c>
      <c r="F1" s="46" t="s">
        <v>106</v>
      </c>
      <c r="G1" s="46" t="s">
        <v>107</v>
      </c>
      <c r="H1" s="46" t="s">
        <v>108</v>
      </c>
      <c r="I1" s="46" t="s">
        <v>109</v>
      </c>
      <c r="J1" s="46" t="s">
        <v>110</v>
      </c>
      <c r="K1" s="47" t="s">
        <v>4</v>
      </c>
      <c r="L1" s="29" t="s">
        <v>75</v>
      </c>
      <c r="M1" s="30" t="s">
        <v>76</v>
      </c>
    </row>
    <row r="2" spans="1:13" s="44" customFormat="1" ht="39.75" customHeight="1">
      <c r="A2" s="35">
        <v>1</v>
      </c>
      <c r="B2" s="48" t="s">
        <v>210</v>
      </c>
      <c r="C2" s="37" t="s">
        <v>85</v>
      </c>
      <c r="D2" s="35">
        <v>50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49">
        <f>SUM(D2:J2)</f>
        <v>50</v>
      </c>
      <c r="L2" s="35">
        <f>MIN(D2,E2,F2,G2,H2,I2,J2)</f>
        <v>0</v>
      </c>
      <c r="M2" s="36">
        <f>K2-L2</f>
        <v>50</v>
      </c>
    </row>
    <row r="3" spans="1:13" s="44" customFormat="1" ht="39.75" customHeight="1">
      <c r="A3" s="35">
        <v>2</v>
      </c>
      <c r="B3" s="48" t="s">
        <v>211</v>
      </c>
      <c r="C3" s="33" t="s">
        <v>126</v>
      </c>
      <c r="D3" s="35">
        <v>43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49">
        <f>SUM(D3:J3)</f>
        <v>43</v>
      </c>
      <c r="L3" s="35">
        <f>MIN(D3,E3,F3,G3,H3,I3,J3)</f>
        <v>0</v>
      </c>
      <c r="M3" s="36">
        <f>K3-L3</f>
        <v>43</v>
      </c>
    </row>
    <row r="4" spans="1:13" s="44" customFormat="1" ht="39.75" customHeight="1">
      <c r="A4" s="35">
        <v>3</v>
      </c>
      <c r="B4" s="48" t="s">
        <v>212</v>
      </c>
      <c r="C4" s="33" t="s">
        <v>91</v>
      </c>
      <c r="D4" s="35">
        <v>37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49">
        <f>SUM(D4:J4)</f>
        <v>37</v>
      </c>
      <c r="L4" s="35">
        <f>MIN(D4,E4,F4,G4,H4,I4,J4)</f>
        <v>0</v>
      </c>
      <c r="M4" s="36">
        <f>K4-L4</f>
        <v>37</v>
      </c>
    </row>
    <row r="5" spans="1:13" s="44" customFormat="1" ht="39.75" customHeight="1">
      <c r="A5" s="35">
        <v>4</v>
      </c>
      <c r="B5" s="48" t="s">
        <v>213</v>
      </c>
      <c r="C5" s="33" t="s">
        <v>79</v>
      </c>
      <c r="D5" s="35">
        <v>32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49">
        <f>SUM(D5:J5)</f>
        <v>32</v>
      </c>
      <c r="L5" s="35">
        <f>MIN(D5,E5,F5,G5,H5,I5,J5)</f>
        <v>0</v>
      </c>
      <c r="M5" s="36">
        <f>K5-L5</f>
        <v>32</v>
      </c>
    </row>
    <row r="6" spans="1:13" s="44" customFormat="1" ht="39.75" customHeight="1">
      <c r="A6" s="35">
        <v>5</v>
      </c>
      <c r="B6" s="48" t="s">
        <v>214</v>
      </c>
      <c r="C6" s="33" t="s">
        <v>83</v>
      </c>
      <c r="D6" s="35">
        <v>29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49">
        <f>SUM(D6:J6)</f>
        <v>29</v>
      </c>
      <c r="L6" s="35">
        <f>MIN(D6,E6,F6,G6,H6,I6,J6)</f>
        <v>0</v>
      </c>
      <c r="M6" s="36">
        <f>K6-L6</f>
        <v>29</v>
      </c>
    </row>
    <row r="7" spans="1:13" s="44" customFormat="1" ht="39.75" customHeight="1">
      <c r="A7" s="35">
        <v>6</v>
      </c>
      <c r="B7" s="48" t="s">
        <v>215</v>
      </c>
      <c r="C7" s="33" t="s">
        <v>92</v>
      </c>
      <c r="D7" s="35">
        <v>26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49">
        <f>SUM(D7:J7)</f>
        <v>26</v>
      </c>
      <c r="L7" s="35">
        <f>MIN(D7,E7,F7,G7,H7,I7,J7)</f>
        <v>0</v>
      </c>
      <c r="M7" s="36">
        <f>K7-L7</f>
        <v>26</v>
      </c>
    </row>
    <row r="8" spans="1:13" s="44" customFormat="1" ht="39.75" customHeight="1">
      <c r="A8" s="35">
        <v>7</v>
      </c>
      <c r="B8" s="48" t="s">
        <v>216</v>
      </c>
      <c r="C8" s="37" t="s">
        <v>77</v>
      </c>
      <c r="D8" s="35">
        <v>24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49">
        <f>SUM(D8:J8)</f>
        <v>24</v>
      </c>
      <c r="L8" s="35">
        <f>MIN(D8,E8,F8,G8,H8,I8,J8)</f>
        <v>0</v>
      </c>
      <c r="M8" s="36">
        <f>K8-L8</f>
        <v>24</v>
      </c>
    </row>
    <row r="9" spans="1:13" s="44" customFormat="1" ht="39.75" customHeight="1">
      <c r="A9" s="35">
        <v>8</v>
      </c>
      <c r="B9" s="48" t="s">
        <v>217</v>
      </c>
      <c r="C9" s="33" t="s">
        <v>84</v>
      </c>
      <c r="D9" s="35">
        <v>23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49">
        <f>SUM(D9:J9)</f>
        <v>23</v>
      </c>
      <c r="L9" s="35">
        <f>MIN(D9,E9,F9,G9,H9,I9,J9)</f>
        <v>0</v>
      </c>
      <c r="M9" s="36">
        <f>K9-L9</f>
        <v>23</v>
      </c>
    </row>
    <row r="10" spans="1:13" s="44" customFormat="1" ht="39.75" customHeight="1">
      <c r="A10" s="35">
        <v>9</v>
      </c>
      <c r="B10" s="48" t="s">
        <v>218</v>
      </c>
      <c r="C10" s="33" t="s">
        <v>81</v>
      </c>
      <c r="D10" s="35">
        <v>22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49">
        <f>SUM(D10:J10)</f>
        <v>22</v>
      </c>
      <c r="L10" s="35">
        <f>MIN(D10,E10,F10,G10,H10,I10,J10)</f>
        <v>0</v>
      </c>
      <c r="M10" s="36">
        <f>K10-L10</f>
        <v>22</v>
      </c>
    </row>
    <row r="11" spans="1:13" s="44" customFormat="1" ht="39.75" customHeight="1">
      <c r="A11" s="35">
        <v>10</v>
      </c>
      <c r="B11" s="48" t="s">
        <v>219</v>
      </c>
      <c r="C11" s="40" t="s">
        <v>83</v>
      </c>
      <c r="D11" s="35">
        <v>21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49">
        <f>SUM(D11:J11)</f>
        <v>21</v>
      </c>
      <c r="L11" s="35">
        <f>MIN(D11,E11,F11,G11,H11,I11,J11)</f>
        <v>0</v>
      </c>
      <c r="M11" s="36">
        <f>K11-L11</f>
        <v>21</v>
      </c>
    </row>
    <row r="12" spans="1:13" s="44" customFormat="1" ht="39.75" customHeight="1">
      <c r="A12" s="35">
        <v>11</v>
      </c>
      <c r="B12" s="48" t="s">
        <v>220</v>
      </c>
      <c r="C12" s="39" t="s">
        <v>82</v>
      </c>
      <c r="D12" s="35">
        <v>20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49">
        <f>SUM(D12:J12)</f>
        <v>20</v>
      </c>
      <c r="L12" s="35">
        <f>MIN(D12,E12,F12,G12,H12,I12,J12)</f>
        <v>0</v>
      </c>
      <c r="M12" s="36">
        <f>K12-L12</f>
        <v>20</v>
      </c>
    </row>
    <row r="13" spans="1:13" s="44" customFormat="1" ht="39.75" customHeight="1">
      <c r="A13" s="35">
        <v>12</v>
      </c>
      <c r="B13" s="48" t="s">
        <v>221</v>
      </c>
      <c r="C13" s="33" t="s">
        <v>126</v>
      </c>
      <c r="D13" s="35">
        <v>19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49">
        <f>SUM(D13:J13)</f>
        <v>19</v>
      </c>
      <c r="L13" s="35">
        <f>MIN(D13,E13,F13,G13,H13,I13,J13)</f>
        <v>0</v>
      </c>
      <c r="M13" s="36">
        <f>K13-L13</f>
        <v>19</v>
      </c>
    </row>
    <row r="14" spans="1:13" s="44" customFormat="1" ht="39.75" customHeight="1">
      <c r="A14" s="35">
        <v>13</v>
      </c>
      <c r="B14" s="48" t="s">
        <v>222</v>
      </c>
      <c r="C14" s="33" t="s">
        <v>81</v>
      </c>
      <c r="D14" s="35">
        <v>18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49">
        <f>SUM(D14:J14)</f>
        <v>18</v>
      </c>
      <c r="L14" s="35">
        <f>MIN(D14,E14,F14,G14,H14,I14,J14)</f>
        <v>0</v>
      </c>
      <c r="M14" s="36">
        <f>K14-L14</f>
        <v>18</v>
      </c>
    </row>
    <row r="15" spans="1:13" s="44" customFormat="1" ht="39.75" customHeight="1">
      <c r="A15" s="35">
        <v>14</v>
      </c>
      <c r="B15" s="48" t="s">
        <v>223</v>
      </c>
      <c r="C15" s="33" t="s">
        <v>97</v>
      </c>
      <c r="D15" s="35">
        <v>17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49">
        <f>SUM(D15:J15)</f>
        <v>17</v>
      </c>
      <c r="L15" s="35">
        <f>MIN(D15,E15,F15,G15,H15,I15,J15)</f>
        <v>0</v>
      </c>
      <c r="M15" s="36">
        <f>K15-L15</f>
        <v>17</v>
      </c>
    </row>
    <row r="16" spans="1:13" s="44" customFormat="1" ht="39.75" customHeight="1">
      <c r="A16" s="35">
        <v>15</v>
      </c>
      <c r="B16" s="48" t="s">
        <v>224</v>
      </c>
      <c r="C16" s="33" t="s">
        <v>98</v>
      </c>
      <c r="D16" s="35">
        <v>16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49">
        <f>SUM(D16:J16)</f>
        <v>16</v>
      </c>
      <c r="L16" s="35">
        <f>MIN(D16,E16,F16,G16,H16,I16,J16)</f>
        <v>0</v>
      </c>
      <c r="M16" s="36">
        <f>K16-L16</f>
        <v>16</v>
      </c>
    </row>
    <row r="17" spans="1:13" s="44" customFormat="1" ht="39.75" customHeight="1">
      <c r="A17" s="35">
        <v>16</v>
      </c>
      <c r="B17" s="48" t="s">
        <v>225</v>
      </c>
      <c r="C17" s="33" t="s">
        <v>100</v>
      </c>
      <c r="D17" s="35">
        <v>15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49">
        <f>SUM(D17:J17)</f>
        <v>15</v>
      </c>
      <c r="L17" s="35">
        <f>MIN(D17,E17,F17,G17,H17,I17,J17)</f>
        <v>0</v>
      </c>
      <c r="M17" s="36">
        <f>K17-L17</f>
        <v>15</v>
      </c>
    </row>
    <row r="18" spans="1:13" s="44" customFormat="1" ht="39.75" customHeight="1">
      <c r="A18" s="35">
        <v>17</v>
      </c>
      <c r="B18" s="48" t="s">
        <v>226</v>
      </c>
      <c r="C18" s="33" t="s">
        <v>84</v>
      </c>
      <c r="D18" s="35">
        <v>14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49">
        <f>SUM(D18:J18)</f>
        <v>14</v>
      </c>
      <c r="L18" s="35">
        <f>MIN(D18,E18,F18,G18,H18,I18,J18)</f>
        <v>0</v>
      </c>
      <c r="M18" s="36">
        <f>K18-L18</f>
        <v>14</v>
      </c>
    </row>
    <row r="19" spans="1:13" s="44" customFormat="1" ht="39.75" customHeight="1">
      <c r="A19" s="35">
        <v>18</v>
      </c>
      <c r="B19" s="48" t="s">
        <v>227</v>
      </c>
      <c r="C19" s="33" t="s">
        <v>84</v>
      </c>
      <c r="D19" s="35">
        <v>13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49">
        <f>SUM(D19:J19)</f>
        <v>13</v>
      </c>
      <c r="L19" s="35">
        <f>MIN(D19,E19,F19,G19,H19,I19,J19)</f>
        <v>0</v>
      </c>
      <c r="M19" s="36">
        <f>K19-L19</f>
        <v>13</v>
      </c>
    </row>
    <row r="20" spans="1:13" s="44" customFormat="1" ht="39.75" customHeight="1">
      <c r="A20" s="35">
        <v>19</v>
      </c>
      <c r="B20" s="48" t="s">
        <v>228</v>
      </c>
      <c r="C20" s="33" t="s">
        <v>101</v>
      </c>
      <c r="D20" s="35">
        <v>12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49">
        <f>SUM(D20:J20)</f>
        <v>12</v>
      </c>
      <c r="L20" s="35">
        <f>MIN(D20,E20,F20,G20,H20,I20,J20)</f>
        <v>0</v>
      </c>
      <c r="M20" s="36">
        <f>K20-L20</f>
        <v>12</v>
      </c>
    </row>
    <row r="21" spans="1:13" ht="39.75" customHeight="1">
      <c r="A21" s="35">
        <v>20</v>
      </c>
      <c r="B21" s="48" t="s">
        <v>229</v>
      </c>
      <c r="C21" s="33" t="s">
        <v>126</v>
      </c>
      <c r="D21" s="35">
        <v>11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49">
        <f>SUM(D21:J21)</f>
        <v>11</v>
      </c>
      <c r="L21" s="35">
        <f>MIN(D21,E21,F21,G21,H21,I21,J21)</f>
        <v>0</v>
      </c>
      <c r="M21" s="36">
        <f>K21-L21</f>
        <v>11</v>
      </c>
    </row>
    <row r="22" spans="1:13" ht="39.75" customHeight="1">
      <c r="A22" s="35">
        <v>21</v>
      </c>
      <c r="B22" s="48" t="s">
        <v>230</v>
      </c>
      <c r="C22" s="33" t="s">
        <v>81</v>
      </c>
      <c r="D22" s="35">
        <v>10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49">
        <f>SUM(D22:J22)</f>
        <v>10</v>
      </c>
      <c r="L22" s="35">
        <f>MIN(D22,E22,F22,G22,H22,I22,J22)</f>
        <v>0</v>
      </c>
      <c r="M22" s="36">
        <f>K22-L22</f>
        <v>10</v>
      </c>
    </row>
    <row r="23" spans="1:13" ht="39.75" customHeight="1">
      <c r="A23" s="35">
        <v>22</v>
      </c>
      <c r="B23" s="48" t="s">
        <v>231</v>
      </c>
      <c r="C23" s="33" t="s">
        <v>84</v>
      </c>
      <c r="D23" s="35">
        <v>9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49">
        <f>SUM(D23:J23)</f>
        <v>9</v>
      </c>
      <c r="L23" s="35">
        <f>MIN(D23,E23,F23,G23,H23,I23,J23)</f>
        <v>0</v>
      </c>
      <c r="M23" s="36">
        <f>K23-L23</f>
        <v>9</v>
      </c>
    </row>
    <row r="24" spans="1:13" ht="39.75" customHeight="1">
      <c r="A24" s="35">
        <v>23</v>
      </c>
      <c r="B24" s="48" t="s">
        <v>232</v>
      </c>
      <c r="C24" s="33" t="s">
        <v>126</v>
      </c>
      <c r="D24" s="35">
        <v>8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49">
        <f>SUM(D24:J24)</f>
        <v>8</v>
      </c>
      <c r="L24" s="35">
        <f>MIN(D24,E24,F24,G24,H24,I24,J24)</f>
        <v>0</v>
      </c>
      <c r="M24" s="36">
        <f>K24-L24</f>
        <v>8</v>
      </c>
    </row>
    <row r="25" spans="1:13" ht="39.75" customHeight="1">
      <c r="A25" s="35">
        <v>24</v>
      </c>
      <c r="B25" s="48" t="s">
        <v>233</v>
      </c>
      <c r="C25" s="33" t="s">
        <v>81</v>
      </c>
      <c r="D25" s="35">
        <v>7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49">
        <f>SUM(D25:J25)</f>
        <v>7</v>
      </c>
      <c r="L25" s="35">
        <f>MIN(D25,E25,F25,G25,H25,I25,J25)</f>
        <v>0</v>
      </c>
      <c r="M25" s="36">
        <f>K25-L25</f>
        <v>7</v>
      </c>
    </row>
    <row r="26" spans="1:13" ht="39.75" customHeight="1">
      <c r="A26" s="35">
        <v>25</v>
      </c>
      <c r="B26" s="48" t="s">
        <v>234</v>
      </c>
      <c r="C26" s="33" t="s">
        <v>84</v>
      </c>
      <c r="D26" s="35">
        <v>6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49">
        <f>SUM(D26:J26)</f>
        <v>6</v>
      </c>
      <c r="L26" s="35">
        <f>MIN(D26,E26,F26,G26,H26,I26,J26)</f>
        <v>0</v>
      </c>
      <c r="M26" s="36">
        <f>K26-L26</f>
        <v>6</v>
      </c>
    </row>
    <row r="27" spans="1:13" ht="39.75" customHeight="1">
      <c r="A27" s="35">
        <v>26</v>
      </c>
      <c r="B27" s="48" t="s">
        <v>235</v>
      </c>
      <c r="C27" s="33" t="s">
        <v>77</v>
      </c>
      <c r="D27" s="35">
        <v>5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49">
        <f>SUM(D27:J27)</f>
        <v>5</v>
      </c>
      <c r="L27" s="35">
        <f>MIN(D27,E27,F27,G27,H27,I27,J27)</f>
        <v>0</v>
      </c>
      <c r="M27" s="36">
        <f>K27-L27</f>
        <v>5</v>
      </c>
    </row>
    <row r="28" spans="1:13" ht="39.75" customHeight="1">
      <c r="A28" s="35">
        <v>27</v>
      </c>
      <c r="B28" s="48" t="s">
        <v>236</v>
      </c>
      <c r="C28" s="57" t="s">
        <v>83</v>
      </c>
      <c r="D28" s="35">
        <v>4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49">
        <f>SUM(D28:J28)</f>
        <v>4</v>
      </c>
      <c r="L28" s="35">
        <f>MIN(D28,E28,F28,G28,H28,I28,J28)</f>
        <v>0</v>
      </c>
      <c r="M28" s="36">
        <f>K28-L28</f>
        <v>4</v>
      </c>
    </row>
  </sheetData>
  <sheetProtection selectLockedCells="1" selectUnlockedCells="1"/>
  <printOptions/>
  <pageMargins left="0.5111111111111111" right="0.38333333333333336" top="0.9576388888888888" bottom="0.7222222222222222" header="0.2298611111111111" footer="0.5"/>
  <pageSetup fitToHeight="1" fitToWidth="1" horizontalDpi="300" verticalDpi="300" orientation="portrait" paperSize="9"/>
  <headerFooter alignWithMargins="0">
    <oddHeader>&amp;C&amp;"Times New Roman,Normalny"&amp;14 45 Masowe Biegi Przełajowe o Paterę "Dziennika Zachodniego" i Śląskiego TKKF- edycja 2016
&amp;"Arial,Normalny"&amp;16Klasyfikacja generalna</oddHeader>
    <oddFooter>&amp;C&amp;14Kategoria VII -  mężczyźni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Normal="56" zoomScaleSheetLayoutView="10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29" sqref="B29"/>
    </sheetView>
  </sheetViews>
  <sheetFormatPr defaultColWidth="9.140625" defaultRowHeight="39.75" customHeight="1"/>
  <cols>
    <col min="1" max="1" width="13.00390625" style="59" customWidth="1"/>
    <col min="2" max="2" width="43.28125" style="59" customWidth="1"/>
    <col min="3" max="3" width="56.7109375" style="59" customWidth="1"/>
    <col min="4" max="4" width="12.00390625" style="59" customWidth="1"/>
    <col min="5" max="9" width="9.00390625" style="59" customWidth="1"/>
    <col min="10" max="10" width="10.421875" style="59" customWidth="1"/>
    <col min="11" max="11" width="9.00390625" style="60" customWidth="1"/>
    <col min="12" max="12" width="9.00390625" style="26" customWidth="1"/>
    <col min="13" max="13" width="9.00390625" style="27" customWidth="1"/>
    <col min="14" max="253" width="9.140625" style="28" customWidth="1"/>
  </cols>
  <sheetData>
    <row r="1" spans="1:13" s="59" customFormat="1" ht="84.75" customHeight="1">
      <c r="A1" s="3" t="s">
        <v>7</v>
      </c>
      <c r="B1" s="3" t="s">
        <v>8</v>
      </c>
      <c r="C1" s="3" t="s">
        <v>104</v>
      </c>
      <c r="D1" s="46" t="s">
        <v>74</v>
      </c>
      <c r="E1" s="46" t="s">
        <v>105</v>
      </c>
      <c r="F1" s="46" t="s">
        <v>106</v>
      </c>
      <c r="G1" s="46" t="s">
        <v>107</v>
      </c>
      <c r="H1" s="46" t="s">
        <v>108</v>
      </c>
      <c r="I1" s="46" t="s">
        <v>109</v>
      </c>
      <c r="J1" s="46" t="s">
        <v>110</v>
      </c>
      <c r="K1" s="47" t="s">
        <v>4</v>
      </c>
      <c r="L1" s="29" t="s">
        <v>75</v>
      </c>
      <c r="M1" s="30" t="s">
        <v>76</v>
      </c>
    </row>
    <row r="2" spans="1:13" s="13" customFormat="1" ht="39.75" customHeight="1">
      <c r="A2" s="35">
        <v>1</v>
      </c>
      <c r="B2" s="48" t="s">
        <v>237</v>
      </c>
      <c r="C2" s="40" t="s">
        <v>83</v>
      </c>
      <c r="D2" s="35">
        <v>50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49">
        <f>SUM(D2:J2)</f>
        <v>50</v>
      </c>
      <c r="L2" s="35">
        <f>MIN(D2,E2,F2,G2,H2,I2,J2)</f>
        <v>0</v>
      </c>
      <c r="M2" s="36">
        <f>K2-L2</f>
        <v>50</v>
      </c>
    </row>
    <row r="3" spans="1:13" s="13" customFormat="1" ht="39.75" customHeight="1">
      <c r="A3" s="35">
        <v>2</v>
      </c>
      <c r="B3" s="48" t="s">
        <v>238</v>
      </c>
      <c r="C3" s="41" t="s">
        <v>89</v>
      </c>
      <c r="D3" s="35">
        <v>43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49">
        <f>SUM(D3:J3)</f>
        <v>43</v>
      </c>
      <c r="L3" s="35">
        <f>MIN(D3,E3,F3,G3,H3,I3,J3)</f>
        <v>0</v>
      </c>
      <c r="M3" s="36">
        <f>K3-L3</f>
        <v>43</v>
      </c>
    </row>
    <row r="4" spans="1:13" s="13" customFormat="1" ht="39.75" customHeight="1">
      <c r="A4" s="35">
        <v>3</v>
      </c>
      <c r="B4" s="48" t="s">
        <v>239</v>
      </c>
      <c r="C4" s="33" t="s">
        <v>126</v>
      </c>
      <c r="D4" s="35">
        <v>37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49">
        <f>SUM(D4:J4)</f>
        <v>37</v>
      </c>
      <c r="L4" s="35">
        <f>MIN(D4,E4,F4,G4,H4,I4,J4)</f>
        <v>0</v>
      </c>
      <c r="M4" s="36">
        <f>K4-L4</f>
        <v>37</v>
      </c>
    </row>
    <row r="5" spans="1:13" s="13" customFormat="1" ht="39.75" customHeight="1">
      <c r="A5" s="35">
        <v>4</v>
      </c>
      <c r="B5" s="48" t="s">
        <v>240</v>
      </c>
      <c r="C5" s="33" t="s">
        <v>82</v>
      </c>
      <c r="D5" s="35">
        <v>32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49">
        <f>SUM(D5:J5)</f>
        <v>32</v>
      </c>
      <c r="L5" s="35">
        <f>MIN(D5,E5,F5,G5,H5,I5,J5)</f>
        <v>0</v>
      </c>
      <c r="M5" s="36">
        <f>K5-L5</f>
        <v>32</v>
      </c>
    </row>
    <row r="6" spans="1:13" s="13" customFormat="1" ht="39.75" customHeight="1">
      <c r="A6" s="35">
        <v>5</v>
      </c>
      <c r="B6" s="48" t="s">
        <v>241</v>
      </c>
      <c r="C6" s="40" t="s">
        <v>126</v>
      </c>
      <c r="D6" s="35">
        <v>29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49">
        <f>SUM(D6:J6)</f>
        <v>29</v>
      </c>
      <c r="L6" s="35">
        <f>MIN(D6,E6,F6,G6,H6,I6,J6)</f>
        <v>0</v>
      </c>
      <c r="M6" s="36">
        <f>K6-L6</f>
        <v>29</v>
      </c>
    </row>
    <row r="7" spans="1:13" s="13" customFormat="1" ht="39.75" customHeight="1">
      <c r="A7" s="35">
        <v>6</v>
      </c>
      <c r="B7" s="61" t="s">
        <v>242</v>
      </c>
      <c r="C7" s="40" t="s">
        <v>93</v>
      </c>
      <c r="D7" s="35">
        <v>26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49">
        <f>SUM(D7:J7)</f>
        <v>26</v>
      </c>
      <c r="L7" s="35">
        <f>MIN(D7,E7,F7,G7,H7,I7,J7)</f>
        <v>0</v>
      </c>
      <c r="M7" s="36">
        <f>K7-L7</f>
        <v>26</v>
      </c>
    </row>
    <row r="8" spans="1:13" s="13" customFormat="1" ht="39.75" customHeight="1">
      <c r="A8" s="35">
        <v>7</v>
      </c>
      <c r="B8" s="48" t="s">
        <v>243</v>
      </c>
      <c r="C8" s="40" t="s">
        <v>126</v>
      </c>
      <c r="D8" s="35">
        <v>24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49">
        <f>SUM(D8:J8)</f>
        <v>24</v>
      </c>
      <c r="L8" s="35">
        <f>MIN(D8,E8,F8,G8,H8,I8,J8)</f>
        <v>0</v>
      </c>
      <c r="M8" s="36">
        <f>K8-L8</f>
        <v>24</v>
      </c>
    </row>
    <row r="9" spans="1:13" s="13" customFormat="1" ht="39.75" customHeight="1">
      <c r="A9" s="35">
        <v>8</v>
      </c>
      <c r="B9" s="48" t="s">
        <v>244</v>
      </c>
      <c r="C9" s="41" t="s">
        <v>126</v>
      </c>
      <c r="D9" s="35">
        <v>23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49">
        <f>SUM(D9:J9)</f>
        <v>23</v>
      </c>
      <c r="L9" s="35">
        <f>MIN(D9,E9,F9,G9,H9,I9,J9)</f>
        <v>0</v>
      </c>
      <c r="M9" s="36">
        <f>K9-L9</f>
        <v>23</v>
      </c>
    </row>
    <row r="10" spans="1:13" s="13" customFormat="1" ht="39.75" customHeight="1">
      <c r="A10" s="35">
        <v>9</v>
      </c>
      <c r="B10" s="48" t="s">
        <v>245</v>
      </c>
      <c r="C10" s="41" t="s">
        <v>84</v>
      </c>
      <c r="D10" s="35">
        <v>22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49">
        <f>SUM(D10:J10)</f>
        <v>22</v>
      </c>
      <c r="L10" s="35">
        <f>MIN(D10,E10,F10,G10,H10,I10,J10)</f>
        <v>0</v>
      </c>
      <c r="M10" s="36">
        <f>K10-L10</f>
        <v>22</v>
      </c>
    </row>
    <row r="11" spans="1:13" s="13" customFormat="1" ht="39.75" customHeight="1">
      <c r="A11" s="35">
        <v>10</v>
      </c>
      <c r="B11" s="48" t="s">
        <v>246</v>
      </c>
      <c r="C11" s="33" t="s">
        <v>81</v>
      </c>
      <c r="D11" s="35">
        <v>21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49">
        <f>SUM(D11:J11)</f>
        <v>21</v>
      </c>
      <c r="L11" s="35">
        <f>MIN(D11,E11,F11,G11,H11,I11,J11)</f>
        <v>0</v>
      </c>
      <c r="M11" s="36">
        <f>K11-L11</f>
        <v>21</v>
      </c>
    </row>
    <row r="12" spans="1:13" s="13" customFormat="1" ht="39.75" customHeight="1">
      <c r="A12" s="35">
        <v>11</v>
      </c>
      <c r="B12" s="48" t="s">
        <v>247</v>
      </c>
      <c r="C12" s="41" t="s">
        <v>84</v>
      </c>
      <c r="D12" s="35">
        <v>20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49">
        <f>SUM(D12:J12)</f>
        <v>20</v>
      </c>
      <c r="L12" s="35">
        <f>MIN(D12,E12,F12,G12,H12,I12,J12)</f>
        <v>0</v>
      </c>
      <c r="M12" s="36">
        <f>K12-L12</f>
        <v>20</v>
      </c>
    </row>
    <row r="13" spans="1:13" s="13" customFormat="1" ht="39.75" customHeight="1">
      <c r="A13" s="35">
        <v>12</v>
      </c>
      <c r="B13" s="48" t="s">
        <v>248</v>
      </c>
      <c r="C13" s="40" t="s">
        <v>126</v>
      </c>
      <c r="D13" s="35">
        <v>19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49">
        <f>SUM(D13:J13)</f>
        <v>19</v>
      </c>
      <c r="L13" s="35">
        <f>MIN(D13,E13,F13,G13,H13,I13,J13)</f>
        <v>0</v>
      </c>
      <c r="M13" s="36">
        <f>K13-L13</f>
        <v>19</v>
      </c>
    </row>
    <row r="14" spans="1:13" s="13" customFormat="1" ht="39.75" customHeight="1">
      <c r="A14" s="35">
        <v>13</v>
      </c>
      <c r="B14" s="48" t="s">
        <v>249</v>
      </c>
      <c r="C14" s="37" t="s">
        <v>77</v>
      </c>
      <c r="D14" s="35">
        <v>18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49">
        <f>SUM(D14:J14)</f>
        <v>18</v>
      </c>
      <c r="L14" s="35">
        <f>MIN(D14,E14,F14,G14,H14,I14,J14)</f>
        <v>0</v>
      </c>
      <c r="M14" s="36">
        <f>K14-L14</f>
        <v>18</v>
      </c>
    </row>
    <row r="15" spans="1:13" s="13" customFormat="1" ht="39.75" customHeight="1">
      <c r="A15" s="35">
        <v>14</v>
      </c>
      <c r="B15" s="48" t="s">
        <v>250</v>
      </c>
      <c r="C15" s="33" t="s">
        <v>84</v>
      </c>
      <c r="D15" s="35">
        <v>17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49">
        <f>SUM(D15:J15)</f>
        <v>17</v>
      </c>
      <c r="L15" s="35">
        <f>MIN(D15,E15,F15,G15,H15,I15,J15)</f>
        <v>0</v>
      </c>
      <c r="M15" s="36">
        <f>K15-L15</f>
        <v>17</v>
      </c>
    </row>
    <row r="16" spans="1:13" s="13" customFormat="1" ht="39.75" customHeight="1">
      <c r="A16" s="35">
        <v>15</v>
      </c>
      <c r="B16" s="48" t="s">
        <v>251</v>
      </c>
      <c r="C16" s="40" t="s">
        <v>126</v>
      </c>
      <c r="D16" s="35">
        <v>16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49">
        <f>SUM(D16:J16)</f>
        <v>16</v>
      </c>
      <c r="L16" s="35">
        <f>MIN(D16,E16,F16,G16,H16,I16,J16)</f>
        <v>0</v>
      </c>
      <c r="M16" s="36">
        <f>K16-L16</f>
        <v>16</v>
      </c>
    </row>
    <row r="17" spans="1:13" s="13" customFormat="1" ht="39.75" customHeight="1">
      <c r="A17" s="35">
        <v>16</v>
      </c>
      <c r="B17" s="48" t="s">
        <v>252</v>
      </c>
      <c r="C17" s="40" t="s">
        <v>126</v>
      </c>
      <c r="D17" s="35">
        <v>15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49">
        <f>SUM(D17:J17)</f>
        <v>15</v>
      </c>
      <c r="L17" s="35">
        <f>MIN(D17,E17,F17,G17,H17,I17,J17)</f>
        <v>0</v>
      </c>
      <c r="M17" s="36">
        <f>K17-L17</f>
        <v>15</v>
      </c>
    </row>
    <row r="18" spans="1:13" s="13" customFormat="1" ht="39.75" customHeight="1">
      <c r="A18" s="35">
        <v>17</v>
      </c>
      <c r="B18" s="48" t="s">
        <v>253</v>
      </c>
      <c r="C18" s="40" t="s">
        <v>81</v>
      </c>
      <c r="D18" s="35">
        <v>14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49">
        <f>SUM(D18:J18)</f>
        <v>14</v>
      </c>
      <c r="L18" s="35">
        <f>MIN(D18,E18,F18,G18,H18,I18,J18)</f>
        <v>0</v>
      </c>
      <c r="M18" s="36">
        <f>K18-L18</f>
        <v>14</v>
      </c>
    </row>
    <row r="19" spans="1:13" s="13" customFormat="1" ht="39.75" customHeight="1">
      <c r="A19" s="35">
        <v>18</v>
      </c>
      <c r="B19" s="48" t="s">
        <v>254</v>
      </c>
      <c r="C19" s="40" t="s">
        <v>84</v>
      </c>
      <c r="D19" s="35">
        <v>13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49">
        <f>SUM(D19:J19)</f>
        <v>13</v>
      </c>
      <c r="L19" s="35">
        <f>MIN(D19,E19,F19,G19,H19,I19,J19)</f>
        <v>0</v>
      </c>
      <c r="M19" s="36">
        <f>K19-L19</f>
        <v>13</v>
      </c>
    </row>
    <row r="20" spans="1:13" s="13" customFormat="1" ht="39.75" customHeight="1">
      <c r="A20" s="35">
        <v>19</v>
      </c>
      <c r="B20" s="48" t="s">
        <v>255</v>
      </c>
      <c r="C20" s="40" t="s">
        <v>83</v>
      </c>
      <c r="D20" s="35">
        <v>12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49">
        <f>SUM(D20:J20)</f>
        <v>12</v>
      </c>
      <c r="L20" s="35">
        <f>MIN(D20,E20,F20,G20,H20,I20,J20)</f>
        <v>0</v>
      </c>
      <c r="M20" s="36">
        <f>K20-L20</f>
        <v>12</v>
      </c>
    </row>
    <row r="21" spans="1:13" ht="39.75" customHeight="1">
      <c r="A21" s="35">
        <v>20</v>
      </c>
      <c r="B21" s="48" t="s">
        <v>256</v>
      </c>
      <c r="C21" s="40" t="s">
        <v>257</v>
      </c>
      <c r="D21" s="35">
        <v>11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49">
        <f>SUM(D21:J21)</f>
        <v>11</v>
      </c>
      <c r="L21" s="35">
        <f>MIN(D21,E21,F21,G21,H21,I21,J21)</f>
        <v>0</v>
      </c>
      <c r="M21" s="36">
        <f>K21-L21</f>
        <v>11</v>
      </c>
    </row>
    <row r="22" spans="1:13" ht="39.75" customHeight="1">
      <c r="A22" s="35">
        <v>21</v>
      </c>
      <c r="B22" s="48" t="s">
        <v>258</v>
      </c>
      <c r="C22" s="40" t="s">
        <v>103</v>
      </c>
      <c r="D22" s="35">
        <v>10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49">
        <f>SUM(D22:J22)</f>
        <v>10</v>
      </c>
      <c r="L22" s="35">
        <f>MIN(D22,E22,F22,G22,H22,I22,J22)</f>
        <v>0</v>
      </c>
      <c r="M22" s="36">
        <f>K22-L22</f>
        <v>10</v>
      </c>
    </row>
    <row r="23" spans="1:13" ht="39.75" customHeight="1">
      <c r="A23" s="35">
        <v>22</v>
      </c>
      <c r="B23" s="48" t="s">
        <v>259</v>
      </c>
      <c r="C23" s="40" t="s">
        <v>81</v>
      </c>
      <c r="D23" s="35">
        <v>9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49">
        <f>SUM(D23:J23)</f>
        <v>9</v>
      </c>
      <c r="L23" s="35">
        <f>MIN(D23,E23,F23,G23,H23,I23,J23)</f>
        <v>0</v>
      </c>
      <c r="M23" s="36">
        <f>K23-L23</f>
        <v>9</v>
      </c>
    </row>
    <row r="24" spans="1:13" ht="39.75" customHeight="1">
      <c r="A24" s="35">
        <v>23</v>
      </c>
      <c r="B24" s="62" t="s">
        <v>260</v>
      </c>
      <c r="C24" s="41" t="s">
        <v>77</v>
      </c>
      <c r="D24" s="35">
        <v>8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49">
        <f>SUM(D24:J24)</f>
        <v>8</v>
      </c>
      <c r="L24" s="35">
        <f>MIN(D24,E24,F24,G24,H24,I24,J24)</f>
        <v>0</v>
      </c>
      <c r="M24" s="36">
        <f>K24-L24</f>
        <v>8</v>
      </c>
    </row>
    <row r="25" spans="1:13" ht="39.75" customHeight="1">
      <c r="A25" s="35">
        <v>24</v>
      </c>
      <c r="B25" s="56" t="s">
        <v>261</v>
      </c>
      <c r="C25" s="40" t="s">
        <v>83</v>
      </c>
      <c r="D25" s="35">
        <v>7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49">
        <f>SUM(D25:J25)</f>
        <v>7</v>
      </c>
      <c r="L25" s="35">
        <f>MIN(D25,E25,F25,G25,H25,I25,J25)</f>
        <v>0</v>
      </c>
      <c r="M25" s="36">
        <f>K25-L25</f>
        <v>7</v>
      </c>
    </row>
    <row r="26" spans="1:13" ht="39.75" customHeight="1">
      <c r="A26" s="35">
        <v>25</v>
      </c>
      <c r="B26" s="56" t="s">
        <v>262</v>
      </c>
      <c r="C26" s="40" t="s">
        <v>81</v>
      </c>
      <c r="D26" s="35">
        <v>6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49">
        <f>SUM(D26:J26)</f>
        <v>6</v>
      </c>
      <c r="L26" s="35">
        <f>MIN(D26,E26,F26,G26,H26,I26,J26)</f>
        <v>0</v>
      </c>
      <c r="M26" s="36">
        <f>K26-L26</f>
        <v>6</v>
      </c>
    </row>
    <row r="27" spans="1:13" ht="39.75" customHeight="1">
      <c r="A27" s="35">
        <v>26</v>
      </c>
      <c r="B27" s="56" t="s">
        <v>263</v>
      </c>
      <c r="C27" s="40" t="s">
        <v>81</v>
      </c>
      <c r="D27" s="35">
        <v>5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49">
        <f>SUM(D27:J27)</f>
        <v>5</v>
      </c>
      <c r="L27" s="35">
        <f>MIN(D27,E27,F27,G27,H27,I27,J27)</f>
        <v>0</v>
      </c>
      <c r="M27" s="36">
        <f>K27-L27</f>
        <v>5</v>
      </c>
    </row>
    <row r="28" spans="1:13" ht="39.75" customHeight="1">
      <c r="A28" s="35">
        <v>27</v>
      </c>
      <c r="B28" s="63" t="s">
        <v>264</v>
      </c>
      <c r="C28" s="40" t="s">
        <v>81</v>
      </c>
      <c r="D28" s="35">
        <v>4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49">
        <f>SUM(D28:J28)</f>
        <v>4</v>
      </c>
      <c r="L28" s="35">
        <f>MIN(D28,E28,F28,G28,H28,I28,J28)</f>
        <v>0</v>
      </c>
      <c r="M28" s="36">
        <f>K28-L28</f>
        <v>4</v>
      </c>
    </row>
  </sheetData>
  <sheetProtection selectLockedCells="1" selectUnlockedCells="1"/>
  <printOptions/>
  <pageMargins left="0.5756944444444444" right="0.3729166666666667" top="0.6652777777777777" bottom="0.6958333333333333" header="0.22083333333333333" footer="0.28125"/>
  <pageSetup fitToHeight="1" fitToWidth="1" horizontalDpi="300" verticalDpi="300" orientation="portrait" paperSize="9"/>
  <headerFooter alignWithMargins="0">
    <oddHeader>&amp;C&amp;"Times New Roman,Normalny"&amp;14 45 Masowe Biegi Przełajowe o Paterę "Dziennika Zachodniego" i Śląskiego TKKF- edycja 2016
&amp;"Arial,Normalny"&amp;16Klasyfikacja generalna</oddHeader>
    <oddFooter>&amp;C&amp;14Kategoria VIII - mężczyźni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view="pageBreakPreview" zoomScaleNormal="56" zoomScaleSheetLayoutView="10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2" sqref="E12"/>
    </sheetView>
  </sheetViews>
  <sheetFormatPr defaultColWidth="9.140625" defaultRowHeight="39.75" customHeight="1"/>
  <cols>
    <col min="1" max="1" width="13.28125" style="59" customWidth="1"/>
    <col min="2" max="2" width="45.00390625" style="59" customWidth="1"/>
    <col min="3" max="3" width="47.00390625" style="59" customWidth="1"/>
    <col min="4" max="4" width="14.00390625" style="59" customWidth="1"/>
    <col min="5" max="9" width="9.00390625" style="59" customWidth="1"/>
    <col min="10" max="10" width="10.140625" style="59" customWidth="1"/>
    <col min="11" max="11" width="9.00390625" style="64" customWidth="1"/>
    <col min="12" max="12" width="9.00390625" style="26" customWidth="1"/>
    <col min="13" max="13" width="9.00390625" style="27" customWidth="1"/>
    <col min="14" max="252" width="9.00390625" style="59" customWidth="1"/>
  </cols>
  <sheetData>
    <row r="1" spans="1:13" ht="78.75" customHeight="1">
      <c r="A1" s="3" t="s">
        <v>7</v>
      </c>
      <c r="B1" s="3" t="s">
        <v>8</v>
      </c>
      <c r="C1" s="3" t="s">
        <v>104</v>
      </c>
      <c r="D1" s="46" t="s">
        <v>74</v>
      </c>
      <c r="E1" s="46" t="s">
        <v>105</v>
      </c>
      <c r="F1" s="46" t="s">
        <v>106</v>
      </c>
      <c r="G1" s="46" t="s">
        <v>107</v>
      </c>
      <c r="H1" s="46" t="s">
        <v>108</v>
      </c>
      <c r="I1" s="46" t="s">
        <v>109</v>
      </c>
      <c r="J1" s="46" t="s">
        <v>110</v>
      </c>
      <c r="K1" s="47" t="s">
        <v>4</v>
      </c>
      <c r="L1" s="29" t="s">
        <v>75</v>
      </c>
      <c r="M1" s="30" t="s">
        <v>76</v>
      </c>
    </row>
    <row r="2" spans="1:13" s="13" customFormat="1" ht="39.75" customHeight="1">
      <c r="A2" s="35">
        <v>1</v>
      </c>
      <c r="B2" s="48" t="s">
        <v>265</v>
      </c>
      <c r="C2" s="65" t="s">
        <v>82</v>
      </c>
      <c r="D2" s="35">
        <v>50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49">
        <f>SUM(D2:J2)</f>
        <v>50</v>
      </c>
      <c r="L2" s="35">
        <f>MIN(D2,E2,F2,G2,H2,I2,J2)</f>
        <v>0</v>
      </c>
      <c r="M2" s="36">
        <f>K2-L2</f>
        <v>50</v>
      </c>
    </row>
    <row r="3" spans="1:13" s="13" customFormat="1" ht="39.75" customHeight="1">
      <c r="A3" s="35">
        <v>2</v>
      </c>
      <c r="B3" s="50" t="s">
        <v>266</v>
      </c>
      <c r="C3" s="39" t="s">
        <v>85</v>
      </c>
      <c r="D3" s="35">
        <v>43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49">
        <f>SUM(D3:J3)</f>
        <v>43</v>
      </c>
      <c r="L3" s="35">
        <f>MIN(D3,E3,F3,G3,H3,I3,J3)</f>
        <v>0</v>
      </c>
      <c r="M3" s="36">
        <f>K3-L3</f>
        <v>43</v>
      </c>
    </row>
    <row r="4" spans="1:13" s="13" customFormat="1" ht="39.75" customHeight="1">
      <c r="A4" s="35">
        <v>3</v>
      </c>
      <c r="B4" s="50" t="s">
        <v>267</v>
      </c>
      <c r="C4" s="65" t="s">
        <v>90</v>
      </c>
      <c r="D4" s="35">
        <v>37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49">
        <f>SUM(D4:J4)</f>
        <v>37</v>
      </c>
      <c r="L4" s="35">
        <f>MIN(D4,E4,F4,G4,H4,I4,J4)</f>
        <v>0</v>
      </c>
      <c r="M4" s="36">
        <f>K4-L4</f>
        <v>37</v>
      </c>
    </row>
    <row r="5" spans="1:13" s="13" customFormat="1" ht="39.75" customHeight="1">
      <c r="A5" s="35">
        <v>4</v>
      </c>
      <c r="B5" s="50" t="s">
        <v>268</v>
      </c>
      <c r="C5" s="39" t="s">
        <v>77</v>
      </c>
      <c r="D5" s="35">
        <v>32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49">
        <f>SUM(D5:J5)</f>
        <v>32</v>
      </c>
      <c r="L5" s="35">
        <f>MIN(D5,E5,F5,G5,H5,I5,J5)</f>
        <v>0</v>
      </c>
      <c r="M5" s="36">
        <f>K5-L5</f>
        <v>32</v>
      </c>
    </row>
    <row r="6" spans="1:13" s="13" customFormat="1" ht="39.75" customHeight="1">
      <c r="A6" s="35">
        <v>5</v>
      </c>
      <c r="B6" s="48" t="s">
        <v>269</v>
      </c>
      <c r="C6" s="65" t="s">
        <v>77</v>
      </c>
      <c r="D6" s="35">
        <v>29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49">
        <f>SUM(D6:J6)</f>
        <v>29</v>
      </c>
      <c r="L6" s="35">
        <f>MIN(D6,E6,F6,G6,H6,I6,J6)</f>
        <v>0</v>
      </c>
      <c r="M6" s="36">
        <f>K6-L6</f>
        <v>29</v>
      </c>
    </row>
    <row r="7" spans="1:13" s="13" customFormat="1" ht="39.75" customHeight="1">
      <c r="A7" s="35">
        <v>6</v>
      </c>
      <c r="B7" s="48" t="s">
        <v>270</v>
      </c>
      <c r="C7" s="65" t="s">
        <v>83</v>
      </c>
      <c r="D7" s="35">
        <v>26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49">
        <f>SUM(D7:J7)</f>
        <v>26</v>
      </c>
      <c r="L7" s="35">
        <f>MIN(D7,E7,F7,G7,H7,I7,J7)</f>
        <v>0</v>
      </c>
      <c r="M7" s="36">
        <f>K7-L7</f>
        <v>26</v>
      </c>
    </row>
    <row r="8" spans="1:13" s="13" customFormat="1" ht="39.75" customHeight="1">
      <c r="A8" s="35">
        <v>7</v>
      </c>
      <c r="B8" s="48" t="s">
        <v>271</v>
      </c>
      <c r="C8" s="37" t="s">
        <v>77</v>
      </c>
      <c r="D8" s="35">
        <v>24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49">
        <f>SUM(D8:J8)</f>
        <v>24</v>
      </c>
      <c r="L8" s="35">
        <f>MIN(D8,E8,F8,G8,H8,I8,J8)</f>
        <v>0</v>
      </c>
      <c r="M8" s="36">
        <f>K8-L8</f>
        <v>24</v>
      </c>
    </row>
    <row r="9" spans="1:13" s="13" customFormat="1" ht="39.75" customHeight="1">
      <c r="A9" s="35">
        <v>8</v>
      </c>
      <c r="B9" s="48" t="s">
        <v>272</v>
      </c>
      <c r="C9" s="65" t="s">
        <v>126</v>
      </c>
      <c r="D9" s="35">
        <v>23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49">
        <f>SUM(D9:J9)</f>
        <v>23</v>
      </c>
      <c r="L9" s="35">
        <f>MIN(D9,E9,F9,G9,H9,I9,J9)</f>
        <v>0</v>
      </c>
      <c r="M9" s="36">
        <f>K9-L9</f>
        <v>23</v>
      </c>
    </row>
    <row r="10" spans="1:13" s="13" customFormat="1" ht="39.75" customHeight="1">
      <c r="A10" s="35">
        <v>9</v>
      </c>
      <c r="B10" s="50" t="s">
        <v>273</v>
      </c>
      <c r="C10" s="65" t="s">
        <v>87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49">
        <f>SUM(D10:J10)</f>
        <v>0</v>
      </c>
      <c r="L10" s="35">
        <f>MIN(D10,E10,F10,G10,H10,I10,J10)</f>
        <v>0</v>
      </c>
      <c r="M10" s="36">
        <f>K10-L10</f>
        <v>0</v>
      </c>
    </row>
  </sheetData>
  <sheetProtection selectLockedCells="1" selectUnlockedCells="1"/>
  <printOptions/>
  <pageMargins left="0.5222222222222223" right="0.36180555555555555" top="0.7986111111111112" bottom="0.7076388888888889" header="0.3423611111111111" footer="0.28125"/>
  <pageSetup fitToHeight="1" fitToWidth="1" horizontalDpi="300" verticalDpi="300" orientation="portrait" paperSize="9"/>
  <headerFooter alignWithMargins="0">
    <oddHeader>&amp;C&amp;"Times New Roman,Normalny"&amp;14 45 Masowe Biegi Przełajowe o Paterę "Dziennika Zachodniego" i Śląskiego TKKF- edycja 2016
&amp;"Arial,Normalny"&amp;16Klasyfikacja generalna</oddHeader>
    <oddFooter>&amp;C&amp;14Kategoria IX -  mężczyźni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2" sqref="B22"/>
    </sheetView>
  </sheetViews>
  <sheetFormatPr defaultColWidth="9.140625" defaultRowHeight="39.75" customHeight="1"/>
  <cols>
    <col min="1" max="1" width="13.00390625" style="59" customWidth="1"/>
    <col min="2" max="2" width="41.421875" style="59" customWidth="1"/>
    <col min="3" max="3" width="54.7109375" style="59" customWidth="1"/>
    <col min="4" max="4" width="11.8515625" style="59" customWidth="1"/>
    <col min="5" max="5" width="11.140625" style="59" customWidth="1"/>
    <col min="6" max="6" width="11.28125" style="59" customWidth="1"/>
    <col min="7" max="9" width="9.00390625" style="59" customWidth="1"/>
    <col min="10" max="10" width="10.57421875" style="59" customWidth="1"/>
    <col min="11" max="11" width="9.00390625" style="64" customWidth="1"/>
    <col min="12" max="12" width="9.00390625" style="26" customWidth="1"/>
    <col min="13" max="13" width="9.00390625" style="27" customWidth="1"/>
    <col min="14" max="252" width="9.00390625" style="28" customWidth="1"/>
  </cols>
  <sheetData>
    <row r="1" spans="1:13" s="59" customFormat="1" ht="71.25" customHeight="1">
      <c r="A1" s="3" t="s">
        <v>7</v>
      </c>
      <c r="B1" s="3" t="s">
        <v>8</v>
      </c>
      <c r="C1" s="3" t="s">
        <v>104</v>
      </c>
      <c r="D1" s="46" t="s">
        <v>74</v>
      </c>
      <c r="E1" s="46" t="s">
        <v>105</v>
      </c>
      <c r="F1" s="46" t="s">
        <v>106</v>
      </c>
      <c r="G1" s="46" t="s">
        <v>107</v>
      </c>
      <c r="H1" s="46" t="s">
        <v>108</v>
      </c>
      <c r="I1" s="46" t="s">
        <v>109</v>
      </c>
      <c r="J1" s="46" t="s">
        <v>110</v>
      </c>
      <c r="K1" s="47" t="s">
        <v>4</v>
      </c>
      <c r="L1" s="29" t="s">
        <v>75</v>
      </c>
      <c r="M1" s="30" t="s">
        <v>76</v>
      </c>
    </row>
    <row r="2" spans="1:13" s="13" customFormat="1" ht="39.75" customHeight="1">
      <c r="A2" s="35">
        <v>1</v>
      </c>
      <c r="B2" s="48" t="s">
        <v>274</v>
      </c>
      <c r="C2" s="33" t="s">
        <v>77</v>
      </c>
      <c r="D2" s="35">
        <v>50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49">
        <f>SUM(D2:J2)</f>
        <v>50</v>
      </c>
      <c r="L2" s="35">
        <f>MIN(D2,E2,F2,G2,H2,I2,J2)</f>
        <v>0</v>
      </c>
      <c r="M2" s="36">
        <f>K2-L2</f>
        <v>50</v>
      </c>
    </row>
    <row r="3" spans="1:13" s="13" customFormat="1" ht="39.75" customHeight="1">
      <c r="A3" s="35">
        <v>2</v>
      </c>
      <c r="B3" s="48" t="s">
        <v>275</v>
      </c>
      <c r="C3" s="33" t="s">
        <v>88</v>
      </c>
      <c r="D3" s="35">
        <v>43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49">
        <f>SUM(D3:J3)</f>
        <v>43</v>
      </c>
      <c r="L3" s="35">
        <f>MIN(D3,E3,F3,G3,H3,I3,J3)</f>
        <v>0</v>
      </c>
      <c r="M3" s="36">
        <f>K3-L3</f>
        <v>43</v>
      </c>
    </row>
    <row r="4" spans="1:13" s="13" customFormat="1" ht="39.75" customHeight="1">
      <c r="A4" s="35">
        <v>3</v>
      </c>
      <c r="B4" s="48" t="s">
        <v>276</v>
      </c>
      <c r="C4" s="65" t="s">
        <v>77</v>
      </c>
      <c r="D4" s="35">
        <v>37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49">
        <f>SUM(D4:J4)</f>
        <v>37</v>
      </c>
      <c r="L4" s="35">
        <f>MIN(D4,E4,F4,G4,H4,I4,J4)</f>
        <v>0</v>
      </c>
      <c r="M4" s="36">
        <f>K4-L4</f>
        <v>37</v>
      </c>
    </row>
    <row r="5" spans="1:13" ht="39.75" customHeight="1">
      <c r="A5" s="35">
        <v>4</v>
      </c>
      <c r="B5" s="48" t="s">
        <v>277</v>
      </c>
      <c r="C5" s="33" t="s">
        <v>82</v>
      </c>
      <c r="D5" s="35">
        <v>32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49">
        <f>SUM(D5:J5)</f>
        <v>32</v>
      </c>
      <c r="L5" s="35">
        <f>MIN(D5,E5,F5,G5,H5,I5,J5)</f>
        <v>0</v>
      </c>
      <c r="M5" s="36">
        <f>K5-L5</f>
        <v>32</v>
      </c>
    </row>
    <row r="6" spans="1:13" ht="39.75" customHeight="1">
      <c r="A6" s="35">
        <v>5</v>
      </c>
      <c r="B6" s="48" t="s">
        <v>278</v>
      </c>
      <c r="C6" s="39" t="s">
        <v>77</v>
      </c>
      <c r="D6" s="35">
        <v>29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49">
        <f>SUM(D6:J6)</f>
        <v>29</v>
      </c>
      <c r="L6" s="35">
        <f>MIN(D6,E6,F6,G6,H6,I6,J6)</f>
        <v>0</v>
      </c>
      <c r="M6" s="36">
        <f>K6-L6</f>
        <v>29</v>
      </c>
    </row>
    <row r="7" spans="1:13" ht="39.75" customHeight="1">
      <c r="A7" s="35">
        <v>6</v>
      </c>
      <c r="B7" s="48" t="s">
        <v>279</v>
      </c>
      <c r="C7" s="33" t="s">
        <v>77</v>
      </c>
      <c r="D7" s="35">
        <v>26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49">
        <f>SUM(D7:J7)</f>
        <v>26</v>
      </c>
      <c r="L7" s="35">
        <f>MIN(D7,E7,F7,G7,H7,I7,J7)</f>
        <v>0</v>
      </c>
      <c r="M7" s="36">
        <f>K7-L7</f>
        <v>26</v>
      </c>
    </row>
    <row r="8" spans="1:13" ht="39.75" customHeight="1">
      <c r="A8" s="35">
        <v>7</v>
      </c>
      <c r="B8" s="48" t="s">
        <v>280</v>
      </c>
      <c r="C8" s="65" t="s">
        <v>86</v>
      </c>
      <c r="D8" s="35">
        <v>24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49">
        <f>SUM(D8:J8)</f>
        <v>24</v>
      </c>
      <c r="L8" s="35">
        <f>MIN(D8,E8,F8,G8,H8,I8,J8)</f>
        <v>0</v>
      </c>
      <c r="M8" s="36">
        <f>K8-L8</f>
        <v>24</v>
      </c>
    </row>
    <row r="9" spans="1:13" ht="39.75" customHeight="1">
      <c r="A9" s="35">
        <v>8</v>
      </c>
      <c r="B9" s="48" t="s">
        <v>281</v>
      </c>
      <c r="C9" s="33" t="s">
        <v>77</v>
      </c>
      <c r="D9" s="35">
        <v>23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49">
        <f>SUM(D9:J9)</f>
        <v>23</v>
      </c>
      <c r="L9" s="35">
        <f>MIN(D9,E9,F9,G9,H9,I9,J9)</f>
        <v>0</v>
      </c>
      <c r="M9" s="36">
        <f>K9-L9</f>
        <v>23</v>
      </c>
    </row>
    <row r="10" spans="1:13" ht="39.75" customHeight="1">
      <c r="A10" s="35">
        <v>9</v>
      </c>
      <c r="B10" s="48" t="s">
        <v>282</v>
      </c>
      <c r="C10" s="33" t="s">
        <v>77</v>
      </c>
      <c r="D10" s="35">
        <v>22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49">
        <f>SUM(D10:J10)</f>
        <v>22</v>
      </c>
      <c r="L10" s="35">
        <f>MIN(D10,E10,F10,G10,H10,I10,J10)</f>
        <v>0</v>
      </c>
      <c r="M10" s="36">
        <f>K10-L10</f>
        <v>22</v>
      </c>
    </row>
    <row r="11" spans="1:13" ht="39.75" customHeight="1">
      <c r="A11" s="35">
        <v>10</v>
      </c>
      <c r="B11" s="48" t="s">
        <v>283</v>
      </c>
      <c r="C11" s="33" t="s">
        <v>87</v>
      </c>
      <c r="D11" s="35">
        <v>21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49">
        <f>SUM(D11:J11)</f>
        <v>21</v>
      </c>
      <c r="L11" s="35">
        <f>MIN(D11,E11,F11,G11,H11,I11,J11)</f>
        <v>0</v>
      </c>
      <c r="M11" s="36">
        <f>K11-L11</f>
        <v>21</v>
      </c>
    </row>
    <row r="12" spans="1:13" ht="39.75" customHeight="1">
      <c r="A12" s="35">
        <v>11</v>
      </c>
      <c r="B12" s="48" t="s">
        <v>284</v>
      </c>
      <c r="C12" s="33" t="s">
        <v>95</v>
      </c>
      <c r="D12" s="35">
        <v>20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49">
        <f>SUM(D12:J12)</f>
        <v>20</v>
      </c>
      <c r="L12" s="35">
        <f>MIN(D12,E12,F12,G12,H12,I12,J12)</f>
        <v>0</v>
      </c>
      <c r="M12" s="36">
        <f>K12-L12</f>
        <v>20</v>
      </c>
    </row>
    <row r="13" spans="1:13" ht="39.75" customHeight="1">
      <c r="A13" s="35">
        <v>12</v>
      </c>
      <c r="B13" s="48" t="s">
        <v>285</v>
      </c>
      <c r="C13" s="65" t="s">
        <v>77</v>
      </c>
      <c r="D13" s="35">
        <v>19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49">
        <f>SUM(D13:J13)</f>
        <v>19</v>
      </c>
      <c r="L13" s="35">
        <f>MIN(D13,E13,F13,G13,H13,I13,J13)</f>
        <v>0</v>
      </c>
      <c r="M13" s="36">
        <f>K13-L13</f>
        <v>19</v>
      </c>
    </row>
    <row r="14" spans="1:13" ht="39.75" customHeight="1">
      <c r="A14" s="35">
        <v>13</v>
      </c>
      <c r="B14" s="48" t="s">
        <v>286</v>
      </c>
      <c r="C14" s="66" t="s">
        <v>84</v>
      </c>
      <c r="D14" s="35">
        <v>18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49">
        <f>SUM(D14:J14)</f>
        <v>18</v>
      </c>
      <c r="L14" s="35">
        <f>MIN(D14,E14,F14,G14,H14,I14,J14)</f>
        <v>0</v>
      </c>
      <c r="M14" s="36">
        <f>K14-L14</f>
        <v>18</v>
      </c>
    </row>
    <row r="15" spans="1:13" ht="39.75" customHeight="1">
      <c r="A15" s="35">
        <v>14</v>
      </c>
      <c r="B15" s="48" t="s">
        <v>287</v>
      </c>
      <c r="C15" s="33" t="s">
        <v>77</v>
      </c>
      <c r="D15" s="35">
        <v>17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49">
        <f>SUM(D15:J15)</f>
        <v>17</v>
      </c>
      <c r="L15" s="35">
        <f>MIN(D15,E15,F15,G15,H15,I15,J15)</f>
        <v>0</v>
      </c>
      <c r="M15" s="36">
        <f>K15-L15</f>
        <v>17</v>
      </c>
    </row>
    <row r="16" spans="1:13" ht="39.75" customHeight="1">
      <c r="A16" s="35">
        <v>15</v>
      </c>
      <c r="B16" s="48" t="s">
        <v>288</v>
      </c>
      <c r="C16" s="33" t="s">
        <v>77</v>
      </c>
      <c r="D16" s="35">
        <v>16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49">
        <f>SUM(D16:J16)</f>
        <v>16</v>
      </c>
      <c r="L16" s="35">
        <f>MIN(D16,E16,F16,G16,H16,I16,J16)</f>
        <v>0</v>
      </c>
      <c r="M16" s="36">
        <f>K16-L16</f>
        <v>16</v>
      </c>
    </row>
    <row r="17" spans="1:13" ht="39.75" customHeight="1">
      <c r="A17" s="35">
        <v>16</v>
      </c>
      <c r="B17" s="48" t="s">
        <v>289</v>
      </c>
      <c r="C17" s="33" t="s">
        <v>77</v>
      </c>
      <c r="D17" s="35">
        <v>15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49">
        <f>SUM(D17:J17)</f>
        <v>15</v>
      </c>
      <c r="L17" s="35">
        <f>MIN(D17,E17,F17,G17,H17,I17,J17)</f>
        <v>0</v>
      </c>
      <c r="M17" s="36">
        <f>K17-L17</f>
        <v>15</v>
      </c>
    </row>
    <row r="18" spans="1:13" ht="39.75" customHeight="1">
      <c r="A18" s="35">
        <v>17</v>
      </c>
      <c r="B18" s="48" t="s">
        <v>290</v>
      </c>
      <c r="C18" s="33" t="s">
        <v>77</v>
      </c>
      <c r="D18" s="35">
        <v>14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49">
        <f>SUM(D18:J18)</f>
        <v>14</v>
      </c>
      <c r="L18" s="35">
        <f>MIN(D18,E18,F18,G18,H18,I18,J18)</f>
        <v>0</v>
      </c>
      <c r="M18" s="36">
        <f>K18-L18</f>
        <v>14</v>
      </c>
    </row>
    <row r="19" spans="1:13" ht="39.75" customHeight="1">
      <c r="A19" s="35">
        <v>18</v>
      </c>
      <c r="B19" s="48" t="s">
        <v>291</v>
      </c>
      <c r="C19" s="33" t="s">
        <v>77</v>
      </c>
      <c r="D19" s="35">
        <v>13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49">
        <f>SUM(D19:J19)</f>
        <v>13</v>
      </c>
      <c r="L19" s="35">
        <f>MIN(D19,E19,F19,G19,H19,I19,J19)</f>
        <v>0</v>
      </c>
      <c r="M19" s="36">
        <f>K19-L19</f>
        <v>13</v>
      </c>
    </row>
    <row r="20" spans="1:13" ht="39.75" customHeight="1">
      <c r="A20" s="35">
        <v>19</v>
      </c>
      <c r="B20" s="48" t="s">
        <v>292</v>
      </c>
      <c r="C20" s="33" t="s">
        <v>77</v>
      </c>
      <c r="D20" s="35">
        <v>12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49">
        <f>SUM(D20:J20)</f>
        <v>12</v>
      </c>
      <c r="L20" s="35">
        <f>MIN(D20,E20,F20,G20,H20,I20,J20)</f>
        <v>0</v>
      </c>
      <c r="M20" s="36">
        <f>K20-L20</f>
        <v>12</v>
      </c>
    </row>
    <row r="21" spans="1:13" ht="39.75" customHeight="1">
      <c r="A21" s="35">
        <v>20</v>
      </c>
      <c r="B21" s="48" t="s">
        <v>293</v>
      </c>
      <c r="C21" s="33" t="s">
        <v>102</v>
      </c>
      <c r="D21" s="35">
        <v>11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49">
        <f>SUM(D21:J21)</f>
        <v>11</v>
      </c>
      <c r="L21" s="35">
        <f>MIN(D21,E21,F21,G21,H21,I21,J21)</f>
        <v>0</v>
      </c>
      <c r="M21" s="36">
        <f>K21-L21</f>
        <v>11</v>
      </c>
    </row>
  </sheetData>
  <sheetProtection selectLockedCells="1" selectUnlockedCells="1"/>
  <printOptions horizontalCentered="1" verticalCentered="1"/>
  <pageMargins left="0.36180555555555555" right="0.28680555555555554" top="0.7152777777777777" bottom="0.9263888888888889" header="0.2708333333333333" footer="0.5118055555555555"/>
  <pageSetup fitToHeight="1" fitToWidth="1" horizontalDpi="300" verticalDpi="300" orientation="portrait" paperSize="9"/>
  <headerFooter alignWithMargins="0">
    <oddHeader>&amp;C&amp;"Times New Roman,Normalny"&amp;14 45 Masowe Biegi Przełajowe o Paterę "Dziennika Zachodniego" i Śląskiego TKKF- edycja 2016
&amp;"Arial,Normalny"&amp;16Klasyfikacja generalna</oddHeader>
    <oddFooter>&amp;C&amp;14Kategoria X -  mężczyźni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view="pageBreakPreview" zoomScale="58" zoomScaleNormal="56" zoomScaleSheetLayoutView="58" workbookViewId="0" topLeftCell="A1">
      <selection activeCell="B22" sqref="B22"/>
    </sheetView>
  </sheetViews>
  <sheetFormatPr defaultColWidth="12.57421875" defaultRowHeight="12.75"/>
  <cols>
    <col min="1" max="1" width="11.57421875" style="0" customWidth="1"/>
    <col min="2" max="2" width="61.140625" style="0" customWidth="1"/>
    <col min="3" max="16384" width="11.57421875" style="0" customWidth="1"/>
  </cols>
  <sheetData>
    <row r="1" spans="1:13" ht="12.75">
      <c r="A1" s="67" t="s">
        <v>0</v>
      </c>
      <c r="B1" s="68" t="s">
        <v>294</v>
      </c>
      <c r="C1" s="68" t="s">
        <v>295</v>
      </c>
      <c r="D1" s="68" t="s">
        <v>296</v>
      </c>
      <c r="E1" s="68" t="s">
        <v>297</v>
      </c>
      <c r="F1" s="68" t="s">
        <v>298</v>
      </c>
      <c r="G1" s="68" t="s">
        <v>299</v>
      </c>
      <c r="H1" s="68" t="s">
        <v>300</v>
      </c>
      <c r="I1" s="68" t="s">
        <v>301</v>
      </c>
      <c r="J1" s="68" t="s">
        <v>302</v>
      </c>
      <c r="K1" s="68" t="s">
        <v>303</v>
      </c>
      <c r="L1" s="68" t="s">
        <v>304</v>
      </c>
      <c r="M1" s="68" t="s">
        <v>305</v>
      </c>
    </row>
    <row r="2" spans="1:13" ht="12.75">
      <c r="A2" s="69">
        <v>1</v>
      </c>
      <c r="B2" s="33" t="s">
        <v>77</v>
      </c>
      <c r="C2" s="39">
        <f>SUMIF(T_IDZ!$C$2:$C$27,B2,T_IDZ!$D$2:$D$27)</f>
        <v>23</v>
      </c>
      <c r="D2" s="39">
        <f>SUMIF(T_IICH!$C$2:$C$12,B2,T_IICH!$D$2:$D$12)</f>
        <v>59</v>
      </c>
      <c r="E2" s="39">
        <f>SUMIF(T_IIIDZ!$C$2:$C$18,B2,T_IIIDZ!$D$2:$D$18)</f>
        <v>44</v>
      </c>
      <c r="F2" s="39">
        <f>SUMIF(T_IVCH!$C$2:$C$12,B2,T_IVCH!$D$2:$D$12)</f>
        <v>93</v>
      </c>
      <c r="G2" s="39">
        <f>SUMIF(T_VK!$C$2:$C$23,B2,T_VK!$D$2:$D$23)</f>
        <v>22</v>
      </c>
      <c r="H2" s="39">
        <f>SUMIF(T_VIK!$C$2:$C$11,B2,T_VIK!$D$2:$D$11)</f>
        <v>65</v>
      </c>
      <c r="I2" s="39">
        <f>SUMIF(T_VIIM!$C$2:$C$28,B2,T_VIIM!$D$2:$D$28)</f>
        <v>29</v>
      </c>
      <c r="J2" s="39">
        <f>SUMIF(T_VIIIM!$C$2:$C$28,B2,T_VIIIM!$D$2:$D$28)</f>
        <v>26</v>
      </c>
      <c r="K2" s="39">
        <f>SUMIF(T_IXM!$C$2:$C$10,B2,T_IXM!$D$2:$D$10)</f>
        <v>85</v>
      </c>
      <c r="L2" s="39">
        <f>SUMIF(T_XM!$C$2:$C$21,B2,T_XM!$D$2:$D$21)</f>
        <v>293</v>
      </c>
      <c r="M2" s="70">
        <f>SUM(C2:L2)</f>
        <v>739</v>
      </c>
    </row>
    <row r="3" spans="1:13" ht="12.75">
      <c r="A3" s="69">
        <v>2</v>
      </c>
      <c r="B3" s="37" t="s">
        <v>78</v>
      </c>
      <c r="C3" s="39">
        <f>SUMIF(T_IDZ!$C$2:$C$27,B3,T_IDZ!$D$2:$D$27)</f>
        <v>251</v>
      </c>
      <c r="D3" s="39">
        <f>SUMIF(T_IICH!$C$2:$C$12,B3,T_IICH!$D$2:$D$12)</f>
        <v>0</v>
      </c>
      <c r="E3" s="39">
        <f>SUMIF(T_IIIDZ!$C$2:$C$18,B3,T_IIIDZ!$D$2:$D$18)</f>
        <v>142</v>
      </c>
      <c r="F3" s="39">
        <f>SUMIF(T_IVCH!$C$2:$C$12,B3,T_IVCH!$D$2:$D$12)</f>
        <v>0</v>
      </c>
      <c r="G3" s="39">
        <f>SUMIF(T_VK!$C$2:$C$23,B3,T_VK!$D$2:$D$23)</f>
        <v>50</v>
      </c>
      <c r="H3" s="39">
        <f>SUMIF(T_VIK!$C$2:$C$11,B3,T_VIK!$D$2:$D$11)</f>
        <v>0</v>
      </c>
      <c r="I3" s="39">
        <f>SUMIF(T_VIIM!$C$2:$C$28,B3,T_VIIM!$D$2:$D$28)</f>
        <v>0</v>
      </c>
      <c r="J3" s="39">
        <f>SUMIF(T_VIIIM!$C$2:$C$28,B3,T_VIIIM!$D$2:$D$28)</f>
        <v>0</v>
      </c>
      <c r="K3" s="39">
        <f>SUMIF(T_IXM!$C$2:$C$10,B3,T_IXM!$D$2:$D$10)</f>
        <v>0</v>
      </c>
      <c r="L3" s="39">
        <f>SUMIF(T_XM!$C$2:$C$21,B3,T_XM!$D$2:$D$21)</f>
        <v>0</v>
      </c>
      <c r="M3" s="70">
        <f>SUM(C3:L3)</f>
        <v>443</v>
      </c>
    </row>
    <row r="4" spans="1:13" ht="12.75">
      <c r="A4" s="69">
        <v>3</v>
      </c>
      <c r="B4" s="38" t="s">
        <v>79</v>
      </c>
      <c r="C4" s="39">
        <f>SUMIF(T_IDZ!$C$2:$C$27,B4,T_IDZ!$D$2:$D$27)</f>
        <v>43</v>
      </c>
      <c r="D4" s="39">
        <f>SUMIF(T_IICH!$C$2:$C$12,B4,T_IICH!$D$2:$D$12)</f>
        <v>0</v>
      </c>
      <c r="E4" s="39">
        <f>SUMIF(T_IIIDZ!$C$2:$C$18,B4,T_IIIDZ!$D$2:$D$18)</f>
        <v>150</v>
      </c>
      <c r="F4" s="39">
        <f>SUMIF(T_IVCH!$C$2:$C$12,B4,T_IVCH!$D$2:$D$12)</f>
        <v>69</v>
      </c>
      <c r="G4" s="39">
        <f>SUMIF(T_VK!$C$2:$C$23,B4,T_VK!$D$2:$D$23)</f>
        <v>104</v>
      </c>
      <c r="H4" s="39">
        <f>SUMIF(T_VIK!$C$2:$C$11,B4,T_VIK!$D$2:$D$11)</f>
        <v>0</v>
      </c>
      <c r="I4" s="39">
        <f>SUMIF(T_VIIM!$C$2:$C$28,B4,T_VIIM!$D$2:$D$28)</f>
        <v>32</v>
      </c>
      <c r="J4" s="39">
        <f>SUMIF(T_VIIIM!$C$2:$C$28,B4,T_VIIIM!$D$2:$D$28)</f>
        <v>0</v>
      </c>
      <c r="K4" s="39">
        <f>SUMIF(T_IXM!$C$2:$C$10,B4,T_IXM!$D$2:$D$10)</f>
        <v>0</v>
      </c>
      <c r="L4" s="39">
        <f>SUMIF(T_XM!$C$2:$C$21,B4,T_XM!$D$2:$D$21)</f>
        <v>0</v>
      </c>
      <c r="M4" s="70">
        <f>SUM(C4:L4)</f>
        <v>398</v>
      </c>
    </row>
    <row r="5" spans="1:13" ht="12.75">
      <c r="A5" s="69">
        <v>4</v>
      </c>
      <c r="B5" s="39" t="s">
        <v>80</v>
      </c>
      <c r="C5" s="39">
        <f>SUMIF(T_IDZ!$C$2:$C$27,B5,T_IDZ!$D$2:$D$27)</f>
        <v>143</v>
      </c>
      <c r="D5" s="39">
        <f>SUMIF(T_IICH!$C$2:$C$12,B5,T_IICH!$D$2:$D$12)</f>
        <v>133</v>
      </c>
      <c r="E5" s="39">
        <f>SUMIF(T_IIIDZ!$C$2:$C$18,B5,T_IIIDZ!$D$2:$D$18)</f>
        <v>0</v>
      </c>
      <c r="F5" s="39">
        <f>SUMIF(T_IVCH!$C$2:$C$12,B5,T_IVCH!$D$2:$D$12)</f>
        <v>21</v>
      </c>
      <c r="G5" s="39">
        <f>SUMIF(T_VK!$C$2:$C$23,B5,T_VK!$D$2:$D$23)</f>
        <v>0</v>
      </c>
      <c r="H5" s="39">
        <f>SUMIF(T_VIK!$C$2:$C$11,B5,T_VIK!$D$2:$D$11)</f>
        <v>0</v>
      </c>
      <c r="I5" s="39">
        <f>SUMIF(T_VIIM!$C$2:$C$28,B5,T_VIIM!$D$2:$D$28)</f>
        <v>0</v>
      </c>
      <c r="J5" s="39">
        <f>SUMIF(T_VIIIM!$C$2:$C$28,B5,T_VIIIM!$D$2:$D$28)</f>
        <v>0</v>
      </c>
      <c r="K5" s="39">
        <f>SUMIF(T_IXM!$C$2:$C$10,B5,T_IXM!$D$2:$D$10)</f>
        <v>0</v>
      </c>
      <c r="L5" s="39">
        <f>SUMIF(T_XM!$C$2:$C$21,B5,T_XM!$D$2:$D$21)</f>
        <v>0</v>
      </c>
      <c r="M5" s="70">
        <f>SUM(C5:L5)</f>
        <v>297</v>
      </c>
    </row>
    <row r="6" spans="1:13" ht="12.75">
      <c r="A6" s="69">
        <v>5</v>
      </c>
      <c r="B6" s="39" t="s">
        <v>81</v>
      </c>
      <c r="C6" s="39">
        <f>SUMIF(T_IDZ!$C$2:$C$27,B6,T_IDZ!$D$2:$D$27)</f>
        <v>6</v>
      </c>
      <c r="D6" s="39">
        <f>SUMIF(T_IICH!$C$2:$C$12,B6,T_IICH!$D$2:$D$12)</f>
        <v>0</v>
      </c>
      <c r="E6" s="39">
        <f>SUMIF(T_IIIDZ!$C$2:$C$18,B6,T_IIIDZ!$D$2:$D$18)</f>
        <v>0</v>
      </c>
      <c r="F6" s="39">
        <f>SUMIF(T_IVCH!$C$2:$C$12,B6,T_IVCH!$D$2:$D$12)</f>
        <v>20</v>
      </c>
      <c r="G6" s="39">
        <f>SUMIF(T_VK!$C$2:$C$23,B6,T_VK!$D$2:$D$23)</f>
        <v>56</v>
      </c>
      <c r="H6" s="39">
        <f>SUMIF(T_VIK!$C$2:$C$11,B6,T_VIK!$D$2:$D$11)</f>
        <v>58</v>
      </c>
      <c r="I6" s="39">
        <f>SUMIF(T_VIIM!$C$2:$C$28,B6,T_VIIM!$D$2:$D$28)</f>
        <v>57</v>
      </c>
      <c r="J6" s="39">
        <f>SUMIF(T_VIIIM!$C$2:$C$28,B6,T_VIIIM!$D$2:$D$28)</f>
        <v>59</v>
      </c>
      <c r="K6" s="39">
        <f>SUMIF(T_IXM!$C$2:$C$10,B6,T_IXM!$D$2:$D$10)</f>
        <v>0</v>
      </c>
      <c r="L6" s="39">
        <f>SUMIF(T_XM!$C$2:$C$21,B6,T_XM!$D$2:$D$21)</f>
        <v>0</v>
      </c>
      <c r="M6" s="70">
        <f>SUM(C6:L6)</f>
        <v>256</v>
      </c>
    </row>
    <row r="7" spans="1:13" ht="12.75">
      <c r="A7" s="69">
        <v>6</v>
      </c>
      <c r="B7" s="33" t="s">
        <v>82</v>
      </c>
      <c r="C7" s="39">
        <f>SUMIF(T_IDZ!$C$2:$C$27,B7,T_IDZ!$D$2:$D$27)</f>
        <v>18</v>
      </c>
      <c r="D7" s="39">
        <f>SUMIF(T_IICH!$C$2:$C$12,B7,T_IICH!$D$2:$D$12)</f>
        <v>0</v>
      </c>
      <c r="E7" s="39">
        <f>SUMIF(T_IIIDZ!$C$2:$C$18,B7,T_IIIDZ!$D$2:$D$18)</f>
        <v>0</v>
      </c>
      <c r="F7" s="39">
        <f>SUMIF(T_IVCH!$C$2:$C$12,B7,T_IVCH!$D$2:$D$12)</f>
        <v>53</v>
      </c>
      <c r="G7" s="39">
        <f>SUMIF(T_VK!$C$2:$C$23,B7,T_VK!$D$2:$D$23)</f>
        <v>0</v>
      </c>
      <c r="H7" s="39">
        <f>SUMIF(T_VIK!$C$2:$C$11,B7,T_VIK!$D$2:$D$11)</f>
        <v>23</v>
      </c>
      <c r="I7" s="39">
        <f>SUMIF(T_VIIM!$C$2:$C$28,B7,T_VIIM!$D$2:$D$28)</f>
        <v>20</v>
      </c>
      <c r="J7" s="39">
        <f>SUMIF(T_VIIIM!$C$2:$C$28,B7,T_VIIIM!$D$2:$D$28)</f>
        <v>32</v>
      </c>
      <c r="K7" s="39">
        <f>SUMIF(T_IXM!$C$2:$C$10,B7,T_IXM!$D$2:$D$10)</f>
        <v>50</v>
      </c>
      <c r="L7" s="39">
        <f>SUMIF(T_XM!$C$2:$C$21,B7,T_XM!$D$2:$D$21)</f>
        <v>32</v>
      </c>
      <c r="M7" s="70">
        <f>SUM(C7:L7)</f>
        <v>228</v>
      </c>
    </row>
    <row r="8" spans="1:13" ht="12.75">
      <c r="A8" s="69">
        <v>7</v>
      </c>
      <c r="B8" s="40" t="s">
        <v>83</v>
      </c>
      <c r="C8" s="39">
        <f>SUMIF(T_IDZ!$C$2:$C$27,B8,T_IDZ!$D$2:$D$27)</f>
        <v>0</v>
      </c>
      <c r="D8" s="39">
        <f>SUMIF(T_IICH!$C$2:$C$12,B8,T_IICH!$D$2:$D$12)</f>
        <v>0</v>
      </c>
      <c r="E8" s="39">
        <f>SUMIF(T_IIIDZ!$C$2:$C$18,B8,T_IIIDZ!$D$2:$D$18)</f>
        <v>15</v>
      </c>
      <c r="F8" s="39">
        <f>SUMIF(T_IVCH!$C$2:$C$12,B8,T_IVCH!$D$2:$D$12)</f>
        <v>0</v>
      </c>
      <c r="G8" s="39">
        <f>SUMIF(T_VK!$C$2:$C$23,B8,T_VK!$D$2:$D$23)</f>
        <v>58</v>
      </c>
      <c r="H8" s="39">
        <f>SUMIF(T_VIK!$C$2:$C$11,B8,T_VIK!$D$2:$D$11)</f>
        <v>0</v>
      </c>
      <c r="I8" s="39">
        <f>SUMIF(T_VIIM!$C$2:$C$28,B8,T_VIIM!$D$2:$D$28)</f>
        <v>54</v>
      </c>
      <c r="J8" s="39">
        <f>SUMIF(T_VIIIM!$C$2:$C$28,B8,T_VIIIM!$D$2:$D$28)</f>
        <v>69</v>
      </c>
      <c r="K8" s="39">
        <f>SUMIF(T_IXM!$C$2:$C$10,B8,T_IXM!$D$2:$D$10)</f>
        <v>26</v>
      </c>
      <c r="L8" s="39">
        <f>SUMIF(T_XM!$C$2:$C$21,B8,T_XM!$D$2:$D$21)</f>
        <v>0</v>
      </c>
      <c r="M8" s="70">
        <f>SUM(C8:L8)</f>
        <v>222</v>
      </c>
    </row>
    <row r="9" spans="1:13" ht="12.75">
      <c r="A9" s="69">
        <v>8</v>
      </c>
      <c r="B9" s="33" t="s">
        <v>84</v>
      </c>
      <c r="C9" s="39">
        <f>SUMIF(T_IDZ!$C$2:$C$27,B9,T_IDZ!$D$2:$D$27)</f>
        <v>0</v>
      </c>
      <c r="D9" s="39">
        <f>SUMIF(T_IICH!$C$2:$C$12,B9,T_IICH!$D$2:$D$12)</f>
        <v>0</v>
      </c>
      <c r="E9" s="39">
        <f>SUMIF(T_IIIDZ!$C$2:$C$18,B9,T_IIIDZ!$D$2:$D$18)</f>
        <v>0</v>
      </c>
      <c r="F9" s="39">
        <f>SUMIF(T_IVCH!$C$2:$C$12,B9,T_IVCH!$D$2:$D$12)</f>
        <v>0</v>
      </c>
      <c r="G9" s="39">
        <f>SUMIF(T_VK!$C$2:$C$23,B9,T_VK!$D$2:$D$23)</f>
        <v>20</v>
      </c>
      <c r="H9" s="39">
        <f>SUMIF(T_VIK!$C$2:$C$11,B9,T_VIK!$D$2:$D$11)</f>
        <v>0</v>
      </c>
      <c r="I9" s="39">
        <f>SUMIF(T_VIIM!$C$2:$C$28,B9,T_VIIM!$D$2:$D$28)</f>
        <v>65</v>
      </c>
      <c r="J9" s="39">
        <f>SUMIF(T_VIIIM!$C$2:$C$28,B9,T_VIIIM!$D$2:$D$28)</f>
        <v>72</v>
      </c>
      <c r="K9" s="39">
        <f>SUMIF(T_IXM!$C$2:$C$10,B9,T_IXM!$D$2:$D$10)</f>
        <v>0</v>
      </c>
      <c r="L9" s="39">
        <f>SUMIF(T_XM!$C$2:$C$21,B9,T_XM!$D$2:$D$21)</f>
        <v>18</v>
      </c>
      <c r="M9" s="70">
        <f>SUM(C9:L9)</f>
        <v>175</v>
      </c>
    </row>
    <row r="10" spans="1:13" ht="12.75">
      <c r="A10" s="69">
        <v>9</v>
      </c>
      <c r="B10" s="39" t="s">
        <v>85</v>
      </c>
      <c r="C10" s="39">
        <f>SUMIF(T_IDZ!$C$2:$C$27,B10,T_IDZ!$D$2:$D$27)</f>
        <v>0</v>
      </c>
      <c r="D10" s="39">
        <f>SUMIF(T_IICH!$C$2:$C$12,B10,T_IICH!$D$2:$D$12)</f>
        <v>0</v>
      </c>
      <c r="E10" s="39">
        <f>SUMIF(T_IIIDZ!$C$2:$C$18,B10,T_IIIDZ!$D$2:$D$18)</f>
        <v>45</v>
      </c>
      <c r="F10" s="39">
        <f>SUMIF(T_IVCH!$C$2:$C$12,B10,T_IVCH!$D$2:$D$12)</f>
        <v>22</v>
      </c>
      <c r="G10" s="39">
        <f>SUMIF(T_VK!$C$2:$C$23,B10,T_VK!$D$2:$D$23)</f>
        <v>0</v>
      </c>
      <c r="H10" s="39">
        <f>SUMIF(T_VIK!$C$2:$C$11,B10,T_VIK!$D$2:$D$11)</f>
        <v>0</v>
      </c>
      <c r="I10" s="39">
        <f>SUMIF(T_VIIM!$C$2:$C$28,B10,T_VIIM!$D$2:$D$28)</f>
        <v>50</v>
      </c>
      <c r="J10" s="39">
        <f>SUMIF(T_VIIIM!$C$2:$C$28,B10,T_VIIIM!$D$2:$D$28)</f>
        <v>0</v>
      </c>
      <c r="K10" s="39">
        <f>SUMIF(T_IXM!$C$2:$C$10,B10,T_IXM!$D$2:$D$10)</f>
        <v>43</v>
      </c>
      <c r="L10" s="39">
        <f>SUMIF(T_XM!$C$2:$C$21,B10,T_XM!$D$2:$D$21)</f>
        <v>0</v>
      </c>
      <c r="M10" s="70">
        <f>SUM(C10:L10)</f>
        <v>160</v>
      </c>
    </row>
    <row r="11" spans="1:13" ht="12.75">
      <c r="A11" s="69">
        <v>10</v>
      </c>
      <c r="B11" s="37" t="s">
        <v>86</v>
      </c>
      <c r="C11" s="39">
        <f>SUMIF(T_IDZ!$C$2:$C$27,B11,T_IDZ!$D$2:$D$27)</f>
        <v>0</v>
      </c>
      <c r="D11" s="39">
        <f>SUMIF(T_IICH!$C$2:$C$12,B11,T_IICH!$D$2:$D$12)</f>
        <v>82</v>
      </c>
      <c r="E11" s="39">
        <f>SUMIF(T_IIIDZ!$C$2:$C$18,B11,T_IIIDZ!$D$2:$D$18)</f>
        <v>16</v>
      </c>
      <c r="F11" s="39">
        <f>SUMIF(T_IVCH!$C$2:$C$12,B11,T_IVCH!$D$2:$D$12)</f>
        <v>23</v>
      </c>
      <c r="G11" s="39">
        <f>SUMIF(T_VK!$C$2:$C$23,B11,T_VK!$D$2:$D$23)</f>
        <v>0</v>
      </c>
      <c r="H11" s="39">
        <f>SUMIF(T_VIK!$C$2:$C$11,B11,T_VIK!$D$2:$D$11)</f>
        <v>0</v>
      </c>
      <c r="I11" s="39">
        <f>SUMIF(T_VIIM!$C$2:$C$28,B11,T_VIIM!$D$2:$D$28)</f>
        <v>0</v>
      </c>
      <c r="J11" s="39">
        <f>SUMIF(T_VIIIM!$C$2:$C$28,B11,T_VIIIM!$D$2:$D$28)</f>
        <v>0</v>
      </c>
      <c r="K11" s="39">
        <f>SUMIF(T_IXM!$C$2:$C$10,B11,T_IXM!$D$2:$D$10)</f>
        <v>0</v>
      </c>
      <c r="L11" s="39">
        <f>SUMIF(T_XM!$C$2:$C$21,B11,T_XM!$D$2:$D$21)</f>
        <v>24</v>
      </c>
      <c r="M11" s="70">
        <f>SUM(C11:L11)</f>
        <v>145</v>
      </c>
    </row>
    <row r="12" spans="1:13" ht="12.75">
      <c r="A12" s="69">
        <v>11</v>
      </c>
      <c r="B12" s="39" t="s">
        <v>87</v>
      </c>
      <c r="C12" s="39">
        <f>SUMIF(T_IDZ!$C$2:$C$27,B12,T_IDZ!$D$2:$D$27)</f>
        <v>0</v>
      </c>
      <c r="D12" s="39">
        <f>SUMIF(T_IICH!$C$2:$C$12,B12,T_IICH!$D$2:$D$12)</f>
        <v>0</v>
      </c>
      <c r="E12" s="39">
        <f>SUMIF(T_IIIDZ!$C$2:$C$18,B12,T_IIIDZ!$D$2:$D$18)</f>
        <v>0</v>
      </c>
      <c r="F12" s="39">
        <f>SUMIF(T_IVCH!$C$2:$C$12,B12,T_IVCH!$D$2:$D$12)</f>
        <v>0</v>
      </c>
      <c r="G12" s="39">
        <f>SUMIF(T_VK!$C$2:$C$23,B12,T_VK!$D$2:$D$23)</f>
        <v>0</v>
      </c>
      <c r="H12" s="39">
        <f>SUMIF(T_VIK!$C$2:$C$11,B12,T_VIK!$D$2:$D$11)</f>
        <v>87</v>
      </c>
      <c r="I12" s="39">
        <f>SUMIF(T_VIIM!$C$2:$C$28,B12,T_VIIM!$D$2:$D$28)</f>
        <v>0</v>
      </c>
      <c r="J12" s="39">
        <f>SUMIF(T_VIIIM!$C$2:$C$28,B12,T_VIIIM!$D$2:$D$28)</f>
        <v>0</v>
      </c>
      <c r="K12" s="39">
        <f>SUMIF(T_IXM!$C$2:$C$10,B12,T_IXM!$D$2:$D$10)</f>
        <v>0</v>
      </c>
      <c r="L12" s="39">
        <f>SUMIF(T_XM!$C$2:$C$21,B12,T_XM!$D$2:$D$21)</f>
        <v>21</v>
      </c>
      <c r="M12" s="70">
        <f>SUM(C12:L12)</f>
        <v>108</v>
      </c>
    </row>
    <row r="13" spans="1:13" ht="12.75">
      <c r="A13" s="69">
        <v>12</v>
      </c>
      <c r="B13" s="33" t="s">
        <v>88</v>
      </c>
      <c r="C13" s="39">
        <f>SUMIF(T_IDZ!$C$2:$C$27,B13,T_IDZ!$D$2:$D$27)</f>
        <v>0</v>
      </c>
      <c r="D13" s="39">
        <f>SUMIF(T_IICH!$C$2:$C$12,B13,T_IICH!$D$2:$D$12)</f>
        <v>0</v>
      </c>
      <c r="E13" s="39">
        <f>SUMIF(T_IIIDZ!$C$2:$C$18,B13,T_IIIDZ!$D$2:$D$18)</f>
        <v>0</v>
      </c>
      <c r="F13" s="39">
        <f>SUMIF(T_IVCH!$C$2:$C$12,B13,T_IVCH!$D$2:$D$12)</f>
        <v>0</v>
      </c>
      <c r="G13" s="39">
        <f>SUMIF(T_VK!$C$2:$C$23,B13,T_VK!$D$2:$D$23)</f>
        <v>0</v>
      </c>
      <c r="H13" s="39">
        <f>SUMIF(T_VIK!$C$2:$C$11,B13,T_VIK!$D$2:$D$11)</f>
        <v>24</v>
      </c>
      <c r="I13" s="39">
        <f>SUMIF(T_VIIM!$C$2:$C$28,B13,T_VIIM!$D$2:$D$28)</f>
        <v>0</v>
      </c>
      <c r="J13" s="39">
        <f>SUMIF(T_VIIIM!$C$2:$C$28,B13,T_VIIIM!$D$2:$D$28)</f>
        <v>0</v>
      </c>
      <c r="K13" s="39">
        <f>SUMIF(T_IXM!$C$2:$C$10,B13,T_IXM!$D$2:$D$10)</f>
        <v>0</v>
      </c>
      <c r="L13" s="39">
        <f>SUMIF(T_XM!$C$2:$C$21,B13,T_XM!$D$2:$D$21)</f>
        <v>43</v>
      </c>
      <c r="M13" s="70">
        <f>SUM(C13:L13)</f>
        <v>67</v>
      </c>
    </row>
    <row r="14" spans="1:13" ht="12.75">
      <c r="A14" s="69">
        <v>13</v>
      </c>
      <c r="B14" s="41" t="s">
        <v>89</v>
      </c>
      <c r="C14" s="39">
        <f>SUMIF(T_IDZ!$C$2:$C$27,B14,T_IDZ!$D$2:$D$27)</f>
        <v>0</v>
      </c>
      <c r="D14" s="39">
        <f>SUMIF(T_IICH!$C$2:$C$12,B14,T_IICH!$D$2:$D$12)</f>
        <v>0</v>
      </c>
      <c r="E14" s="39">
        <f>SUMIF(T_IIIDZ!$C$2:$C$18,B14,T_IIIDZ!$D$2:$D$18)</f>
        <v>0</v>
      </c>
      <c r="F14" s="39">
        <f>SUMIF(T_IVCH!$C$2:$C$12,B14,T_IVCH!$D$2:$D$12)</f>
        <v>0</v>
      </c>
      <c r="G14" s="39">
        <f>SUMIF(T_VK!$C$2:$C$23,B14,T_VK!$D$2:$D$23)</f>
        <v>0</v>
      </c>
      <c r="H14" s="39">
        <f>SUMIF(T_VIK!$C$2:$C$11,B14,T_VIK!$D$2:$D$11)</f>
        <v>0</v>
      </c>
      <c r="I14" s="39">
        <f>SUMIF(T_VIIM!$C$2:$C$28,B14,T_VIIM!$D$2:$D$28)</f>
        <v>0</v>
      </c>
      <c r="J14" s="39">
        <f>SUMIF(T_VIIIM!$C$2:$C$28,B14,T_VIIIM!$D$2:$D$28)</f>
        <v>43</v>
      </c>
      <c r="K14" s="39">
        <f>SUMIF(T_IXM!$C$2:$C$10,B14,T_IXM!$D$2:$D$10)</f>
        <v>0</v>
      </c>
      <c r="L14" s="39">
        <f>SUMIF(T_XM!$C$2:$C$21,B14,T_XM!$D$2:$D$21)</f>
        <v>0</v>
      </c>
      <c r="M14" s="70">
        <f>SUM(C14:L14)</f>
        <v>43</v>
      </c>
    </row>
    <row r="15" spans="1:13" ht="12.75">
      <c r="A15" s="69">
        <v>14</v>
      </c>
      <c r="B15" s="39" t="s">
        <v>90</v>
      </c>
      <c r="C15" s="39">
        <f>SUMIF(T_IDZ!$C$2:$C$27,B15,T_IDZ!$D$2:$D$27)</f>
        <v>0</v>
      </c>
      <c r="D15" s="39">
        <f>SUMIF(T_IICH!$C$2:$C$12,B15,T_IICH!$D$2:$D$12)</f>
        <v>0</v>
      </c>
      <c r="E15" s="39">
        <f>SUMIF(T_IIIDZ!$C$2:$C$18,B15,T_IIIDZ!$D$2:$D$18)</f>
        <v>0</v>
      </c>
      <c r="F15" s="39">
        <f>SUMIF(T_IVCH!$C$2:$C$12,B15,T_IVCH!$D$2:$D$12)</f>
        <v>0</v>
      </c>
      <c r="G15" s="39">
        <f>SUMIF(T_VK!$C$2:$C$23,B15,T_VK!$D$2:$D$23)</f>
        <v>0</v>
      </c>
      <c r="H15" s="39">
        <f>SUMIF(T_VIK!$C$2:$C$11,B15,T_VIK!$D$2:$D$11)</f>
        <v>0</v>
      </c>
      <c r="I15" s="39">
        <f>SUMIF(T_VIIM!$C$2:$C$28,B15,T_VIIM!$D$2:$D$28)</f>
        <v>0</v>
      </c>
      <c r="J15" s="39">
        <f>SUMIF(T_VIIIM!$C$2:$C$28,B15,T_VIIIM!$D$2:$D$28)</f>
        <v>0</v>
      </c>
      <c r="K15" s="39">
        <f>SUMIF(T_IXM!$C$2:$C$10,B15,T_IXM!$D$2:$D$10)</f>
        <v>37</v>
      </c>
      <c r="L15" s="39">
        <f>SUMIF(T_XM!$C$2:$C$21,B15,T_XM!$D$2:$D$21)</f>
        <v>0</v>
      </c>
      <c r="M15" s="70">
        <f>SUM(C15:L15)</f>
        <v>37</v>
      </c>
    </row>
    <row r="16" spans="1:13" ht="12.75">
      <c r="A16" s="69">
        <v>15</v>
      </c>
      <c r="B16" s="39" t="s">
        <v>91</v>
      </c>
      <c r="C16" s="39">
        <f>SUMIF(T_IDZ!$C$2:$C$27,B16,T_IDZ!$D$2:$D$27)</f>
        <v>0</v>
      </c>
      <c r="D16" s="39">
        <f>SUMIF(T_IICH!$C$2:$C$12,B16,T_IICH!$D$2:$D$12)</f>
        <v>0</v>
      </c>
      <c r="E16" s="39">
        <f>SUMIF(T_IIIDZ!$C$2:$C$18,B16,T_IIIDZ!$D$2:$D$18)</f>
        <v>0</v>
      </c>
      <c r="F16" s="39">
        <f>SUMIF(T_IVCH!$C$2:$C$12,B16,T_IVCH!$D$2:$D$12)</f>
        <v>0</v>
      </c>
      <c r="G16" s="39">
        <f>SUMIF(T_VK!$C$2:$C$23,B16,T_VK!$D$2:$D$23)</f>
        <v>0</v>
      </c>
      <c r="H16" s="39">
        <f>SUMIF(T_VIK!$C$2:$C$11,B16,T_VIK!$D$2:$D$11)</f>
        <v>0</v>
      </c>
      <c r="I16" s="39">
        <f>SUMIF(T_VIIM!$C$2:$C$28,B16,T_VIIM!$D$2:$D$28)</f>
        <v>37</v>
      </c>
      <c r="J16" s="39">
        <f>SUMIF(T_VIIIM!$C$2:$C$28,B16,T_VIIIM!$D$2:$D$28)</f>
        <v>0</v>
      </c>
      <c r="K16" s="39">
        <f>SUMIF(T_IXM!$C$2:$C$10,B16,T_IXM!$D$2:$D$10)</f>
        <v>0</v>
      </c>
      <c r="L16" s="39">
        <f>SUMIF(T_XM!$C$2:$C$21,B16,T_XM!$D$2:$D$21)</f>
        <v>0</v>
      </c>
      <c r="M16" s="70">
        <f>SUM(C16:L16)</f>
        <v>37</v>
      </c>
    </row>
    <row r="17" spans="1:13" ht="12.75">
      <c r="A17" s="69">
        <v>16</v>
      </c>
      <c r="B17" s="33" t="s">
        <v>92</v>
      </c>
      <c r="C17" s="39">
        <f>SUMIF(T_IDZ!$C$2:$C$27,B17,T_IDZ!$D$2:$D$27)</f>
        <v>0</v>
      </c>
      <c r="D17" s="39">
        <f>SUMIF(T_IICH!$C$2:$C$12,B17,T_IICH!$D$2:$D$12)</f>
        <v>0</v>
      </c>
      <c r="E17" s="39">
        <f>SUMIF(T_IIIDZ!$C$2:$C$18,B17,T_IIIDZ!$D$2:$D$18)</f>
        <v>0</v>
      </c>
      <c r="F17" s="39">
        <f>SUMIF(T_IVCH!$C$2:$C$12,B17,T_IVCH!$D$2:$D$12)</f>
        <v>0</v>
      </c>
      <c r="G17" s="39">
        <f>SUMIF(T_VK!$C$2:$C$23,B17,T_VK!$D$2:$D$23)</f>
        <v>0</v>
      </c>
      <c r="H17" s="39">
        <f>SUMIF(T_VIK!$C$2:$C$11,B17,T_VIK!$D$2:$D$11)</f>
        <v>0</v>
      </c>
      <c r="I17" s="39">
        <f>SUMIF(T_VIIM!$C$2:$C$28,B17,T_VIIM!$D$2:$D$28)</f>
        <v>26</v>
      </c>
      <c r="J17" s="39">
        <f>SUMIF(T_VIIIM!$C$2:$C$28,B17,T_VIIIM!$D$2:$D$28)</f>
        <v>0</v>
      </c>
      <c r="K17" s="39">
        <f>SUMIF(T_IXM!$C$2:$C$10,B17,T_IXM!$D$2:$D$10)</f>
        <v>0</v>
      </c>
      <c r="L17" s="39">
        <f>SUMIF(T_XM!$C$2:$C$21,B17,T_XM!$D$2:$D$21)</f>
        <v>0</v>
      </c>
      <c r="M17" s="70">
        <f>SUM(C17:L17)</f>
        <v>26</v>
      </c>
    </row>
    <row r="18" spans="1:13" ht="12.75">
      <c r="A18" s="69">
        <v>17</v>
      </c>
      <c r="B18" s="33" t="s">
        <v>93</v>
      </c>
      <c r="C18" s="39">
        <f>SUMIF(T_IDZ!$C$2:$C$27,B18,T_IDZ!$D$2:$D$27)</f>
        <v>0</v>
      </c>
      <c r="D18" s="39">
        <f>SUMIF(T_IICH!$C$2:$C$12,B18,T_IICH!$D$2:$D$12)</f>
        <v>0</v>
      </c>
      <c r="E18" s="39">
        <f>SUMIF(T_IIIDZ!$C$2:$C$18,B18,T_IIIDZ!$D$2:$D$18)</f>
        <v>0</v>
      </c>
      <c r="F18" s="39">
        <f>SUMIF(T_IVCH!$C$2:$C$12,B18,T_IVCH!$D$2:$D$12)</f>
        <v>0</v>
      </c>
      <c r="G18" s="39">
        <f>SUMIF(T_VK!$C$2:$C$23,B18,T_VK!$D$2:$D$23)</f>
        <v>0</v>
      </c>
      <c r="H18" s="39">
        <f>SUMIF(T_VIK!$C$2:$C$11,B18,T_VIK!$D$2:$D$11)</f>
        <v>0</v>
      </c>
      <c r="I18" s="39">
        <f>SUMIF(T_VIIM!$C$2:$C$28,B18,T_VIIM!$D$2:$D$28)</f>
        <v>0</v>
      </c>
      <c r="J18" s="39">
        <f>SUMIF(T_VIIIM!$C$2:$C$28,B18,T_VIIIM!$D$2:$D$28)</f>
        <v>26</v>
      </c>
      <c r="K18" s="39">
        <f>SUMIF(T_IXM!$C$2:$C$10,B18,T_IXM!$D$2:$D$10)</f>
        <v>0</v>
      </c>
      <c r="L18" s="39">
        <f>SUMIF(T_XM!$C$2:$C$21,B18,T_XM!$D$2:$D$21)</f>
        <v>0</v>
      </c>
      <c r="M18" s="70">
        <f>SUM(C18:L18)</f>
        <v>26</v>
      </c>
    </row>
    <row r="19" spans="1:13" ht="12.75">
      <c r="A19" s="69">
        <v>18</v>
      </c>
      <c r="B19" s="42" t="s">
        <v>94</v>
      </c>
      <c r="C19" s="39">
        <f>SUMIF(T_IDZ!$C$2:$C$27,B19,T_IDZ!$D$2:$D$27)</f>
        <v>0</v>
      </c>
      <c r="D19" s="39">
        <f>SUMIF(T_IICH!$C$2:$C$12,B19,T_IICH!$D$2:$D$12)</f>
        <v>0</v>
      </c>
      <c r="E19" s="39">
        <f>SUMIF(T_IIIDZ!$C$2:$C$18,B19,T_IIIDZ!$D$2:$D$18)</f>
        <v>0</v>
      </c>
      <c r="F19" s="39">
        <f>SUMIF(T_IVCH!$C$2:$C$12,B19,T_IVCH!$D$2:$D$12)</f>
        <v>26</v>
      </c>
      <c r="G19" s="39">
        <f>SUMIF(T_VK!$C$2:$C$23,B19,T_VK!$D$2:$D$23)</f>
        <v>0</v>
      </c>
      <c r="H19" s="39">
        <f>SUMIF(T_VIK!$C$2:$C$11,B19,T_VIK!$D$2:$D$11)</f>
        <v>0</v>
      </c>
      <c r="I19" s="39">
        <f>SUMIF(T_VIIM!$C$2:$C$28,B19,T_VIIM!$D$2:$D$28)</f>
        <v>0</v>
      </c>
      <c r="J19" s="39">
        <f>SUMIF(T_VIIIM!$C$2:$C$28,B19,T_VIIIM!$D$2:$D$28)</f>
        <v>0</v>
      </c>
      <c r="K19" s="39">
        <f>SUMIF(T_IXM!$C$2:$C$10,B19,T_IXM!$D$2:$D$10)</f>
        <v>0</v>
      </c>
      <c r="L19" s="39">
        <f>SUMIF(T_XM!$C$2:$C$21,B19,T_XM!$D$2:$D$21)</f>
        <v>0</v>
      </c>
      <c r="M19" s="70">
        <f>SUM(C19:L19)</f>
        <v>26</v>
      </c>
    </row>
    <row r="20" spans="1:13" ht="12.75">
      <c r="A20" s="69">
        <v>19</v>
      </c>
      <c r="B20" s="39" t="s">
        <v>95</v>
      </c>
      <c r="C20" s="39">
        <f>SUMIF(T_IDZ!$C$2:$C$27,B20,T_IDZ!$D$2:$D$27)</f>
        <v>0</v>
      </c>
      <c r="D20" s="39">
        <f>SUMIF(T_IICH!$C$2:$C$12,B20,T_IICH!$D$2:$D$12)</f>
        <v>0</v>
      </c>
      <c r="E20" s="39">
        <f>SUMIF(T_IIIDZ!$C$2:$C$18,B20,T_IIIDZ!$D$2:$D$18)</f>
        <v>0</v>
      </c>
      <c r="F20" s="39">
        <f>SUMIF(T_IVCH!$C$2:$C$12,B20,T_IVCH!$D$2:$D$12)</f>
        <v>0</v>
      </c>
      <c r="G20" s="39">
        <f>SUMIF(T_VK!$C$2:$C$23,B20,T_VK!$D$2:$D$23)</f>
        <v>0</v>
      </c>
      <c r="H20" s="39">
        <f>SUMIF(T_VIK!$C$2:$C$11,B20,T_VIK!$D$2:$D$11)</f>
        <v>0</v>
      </c>
      <c r="I20" s="39">
        <f>SUMIF(T_VIIM!$C$2:$C$28,B20,T_VIIM!$D$2:$D$28)</f>
        <v>0</v>
      </c>
      <c r="J20" s="39">
        <f>SUMIF(T_VIIIM!$C$2:$C$28,B20,T_VIIIM!$D$2:$D$28)</f>
        <v>0</v>
      </c>
      <c r="K20" s="39">
        <f>SUMIF(T_IXM!$C$2:$C$10,B20,T_IXM!$D$2:$D$10)</f>
        <v>0</v>
      </c>
      <c r="L20" s="39">
        <f>SUMIF(T_XM!$C$2:$C$21,B20,T_XM!$D$2:$D$21)</f>
        <v>20</v>
      </c>
      <c r="M20" s="70">
        <f>SUM(C20:L20)</f>
        <v>20</v>
      </c>
    </row>
    <row r="21" spans="1:13" ht="12.75">
      <c r="A21" s="69">
        <v>20</v>
      </c>
      <c r="B21" s="33" t="s">
        <v>96</v>
      </c>
      <c r="C21" s="39">
        <f>SUMIF(T_IDZ!$C$2:$C$27,B21,T_IDZ!$D$2:$D$27)</f>
        <v>0</v>
      </c>
      <c r="D21" s="39">
        <f>SUMIF(T_IICH!$C$2:$C$12,B21,T_IICH!$D$2:$D$12)</f>
        <v>0</v>
      </c>
      <c r="E21" s="39">
        <f>SUMIF(T_IIIDZ!$C$2:$C$18,B21,T_IIIDZ!$D$2:$D$18)</f>
        <v>0</v>
      </c>
      <c r="F21" s="39">
        <f>SUMIF(T_IVCH!$C$2:$C$12,B21,T_IVCH!$D$2:$D$12)</f>
        <v>0</v>
      </c>
      <c r="G21" s="39">
        <f>SUMIF(T_VK!$C$2:$C$23,B21,T_VK!$D$2:$D$23)</f>
        <v>18</v>
      </c>
      <c r="H21" s="39">
        <f>SUMIF(T_VIK!$C$2:$C$11,B21,T_VIK!$D$2:$D$11)</f>
        <v>0</v>
      </c>
      <c r="I21" s="39">
        <f>SUMIF(T_VIIM!$C$2:$C$28,B21,T_VIIM!$D$2:$D$28)</f>
        <v>0</v>
      </c>
      <c r="J21" s="39">
        <f>SUMIF(T_VIIIM!$C$2:$C$28,B21,T_VIIIM!$D$2:$D$28)</f>
        <v>0</v>
      </c>
      <c r="K21" s="39">
        <f>SUMIF(T_IXM!$C$2:$C$10,B21,T_IXM!$D$2:$D$10)</f>
        <v>0</v>
      </c>
      <c r="L21" s="39">
        <f>SUMIF(T_XM!$C$2:$C$21,B21,T_XM!$D$2:$D$21)</f>
        <v>0</v>
      </c>
      <c r="M21" s="70">
        <f>SUM(C21:L21)</f>
        <v>18</v>
      </c>
    </row>
    <row r="22" spans="1:13" ht="12.75">
      <c r="A22" s="69">
        <v>21</v>
      </c>
      <c r="B22" s="33" t="s">
        <v>97</v>
      </c>
      <c r="C22" s="39">
        <f>SUMIF(T_IDZ!$C$2:$C$27,B22,T_IDZ!$D$2:$D$27)</f>
        <v>0</v>
      </c>
      <c r="D22" s="39">
        <f>SUMIF(T_IICH!$C$2:$C$12,B22,T_IICH!$D$2:$D$12)</f>
        <v>0</v>
      </c>
      <c r="E22" s="39">
        <f>SUMIF(T_IIIDZ!$C$2:$C$18,B22,T_IIIDZ!$D$2:$D$18)</f>
        <v>0</v>
      </c>
      <c r="F22" s="39">
        <f>SUMIF(T_IVCH!$C$2:$C$12,B22,T_IVCH!$D$2:$D$12)</f>
        <v>0</v>
      </c>
      <c r="G22" s="39">
        <f>SUMIF(T_VK!$C$2:$C$23,B22,T_VK!$D$2:$D$23)</f>
        <v>0</v>
      </c>
      <c r="H22" s="39">
        <f>SUMIF(T_VIK!$C$2:$C$11,B22,T_VIK!$D$2:$D$11)</f>
        <v>0</v>
      </c>
      <c r="I22" s="39">
        <f>SUMIF(T_VIIM!$C$2:$C$28,B22,T_VIIM!$D$2:$D$28)</f>
        <v>17</v>
      </c>
      <c r="J22" s="39">
        <f>SUMIF(T_VIIIM!$C$2:$C$28,B22,T_VIIIM!$D$2:$D$28)</f>
        <v>0</v>
      </c>
      <c r="K22" s="39">
        <f>SUMIF(T_IXM!$C$2:$C$10,B22,T_IXM!$D$2:$D$10)</f>
        <v>0</v>
      </c>
      <c r="L22" s="39">
        <f>SUMIF(T_XM!$C$2:$C$21,B22,T_XM!$D$2:$D$21)</f>
        <v>0</v>
      </c>
      <c r="M22" s="70">
        <f>SUM(C22:L22)</f>
        <v>17</v>
      </c>
    </row>
    <row r="23" spans="1:13" ht="12.75">
      <c r="A23" s="69">
        <v>22</v>
      </c>
      <c r="B23" s="33" t="s">
        <v>98</v>
      </c>
      <c r="C23" s="39">
        <f>SUMIF(T_IDZ!$C$2:$C$27,B23,T_IDZ!$D$2:$D$27)</f>
        <v>0</v>
      </c>
      <c r="D23" s="39">
        <f>SUMIF(T_IICH!$C$2:$C$12,B23,T_IICH!$D$2:$D$12)</f>
        <v>0</v>
      </c>
      <c r="E23" s="39">
        <f>SUMIF(T_IIIDZ!$C$2:$C$18,B23,T_IIIDZ!$D$2:$D$18)</f>
        <v>0</v>
      </c>
      <c r="F23" s="39">
        <f>SUMIF(T_IVCH!$C$2:$C$12,B23,T_IVCH!$D$2:$D$12)</f>
        <v>0</v>
      </c>
      <c r="G23" s="39">
        <f>SUMIF(T_VK!$C$2:$C$23,B23,T_VK!$D$2:$D$23)</f>
        <v>0</v>
      </c>
      <c r="H23" s="39">
        <f>SUMIF(T_VIK!$C$2:$C$11,B23,T_VIK!$D$2:$D$11)</f>
        <v>0</v>
      </c>
      <c r="I23" s="39">
        <f>SUMIF(T_VIIM!$C$2:$C$28,B23,T_VIIM!$D$2:$D$28)</f>
        <v>16</v>
      </c>
      <c r="J23" s="39">
        <f>SUMIF(T_VIIIM!$C$2:$C$28,B23,T_VIIIM!$D$2:$D$28)</f>
        <v>0</v>
      </c>
      <c r="K23" s="39">
        <f>SUMIF(T_IXM!$C$2:$C$10,B23,T_IXM!$D$2:$D$10)</f>
        <v>0</v>
      </c>
      <c r="L23" s="39">
        <f>SUMIF(T_XM!$C$2:$C$21,B23,T_XM!$D$2:$D$21)</f>
        <v>0</v>
      </c>
      <c r="M23" s="70">
        <f>SUM(C23:L23)</f>
        <v>16</v>
      </c>
    </row>
    <row r="24" spans="1:13" ht="12.75">
      <c r="A24" s="69">
        <v>23</v>
      </c>
      <c r="B24" s="33" t="s">
        <v>100</v>
      </c>
      <c r="C24" s="39">
        <f>SUMIF(T_IDZ!$C$2:$C$27,B24,T_IDZ!$D$2:$D$27)</f>
        <v>0</v>
      </c>
      <c r="D24" s="39">
        <f>SUMIF(T_IICH!$C$2:$C$12,B24,T_IICH!$D$2:$D$12)</f>
        <v>0</v>
      </c>
      <c r="E24" s="39">
        <f>SUMIF(T_IIIDZ!$C$2:$C$18,B24,T_IIIDZ!$D$2:$D$18)</f>
        <v>0</v>
      </c>
      <c r="F24" s="39">
        <f>SUMIF(T_IVCH!$C$2:$C$12,B24,T_IVCH!$D$2:$D$12)</f>
        <v>0</v>
      </c>
      <c r="G24" s="39">
        <f>SUMIF(T_VK!$C$2:$C$23,B24,T_VK!$D$2:$D$23)</f>
        <v>0</v>
      </c>
      <c r="H24" s="39">
        <f>SUMIF(T_VIK!$C$2:$C$11,B24,T_VIK!$D$2:$D$11)</f>
        <v>0</v>
      </c>
      <c r="I24" s="39">
        <f>SUMIF(T_VIIM!$C$2:$C$28,B24,T_VIIM!$D$2:$D$28)</f>
        <v>15</v>
      </c>
      <c r="J24" s="39">
        <f>SUMIF(T_VIIIM!$C$2:$C$28,B24,T_VIIIM!$D$2:$D$28)</f>
        <v>0</v>
      </c>
      <c r="K24" s="39">
        <f>SUMIF(T_IXM!$C$2:$C$10,B24,T_IXM!$D$2:$D$10)</f>
        <v>0</v>
      </c>
      <c r="L24" s="39">
        <f>SUMIF(T_XM!$C$2:$C$21,B24,T_XM!$D$2:$D$21)</f>
        <v>0</v>
      </c>
      <c r="M24" s="70">
        <f>SUM(C24:L24)</f>
        <v>15</v>
      </c>
    </row>
    <row r="25" spans="1:13" ht="12.75">
      <c r="A25" s="69">
        <v>24</v>
      </c>
      <c r="B25" s="33" t="s">
        <v>99</v>
      </c>
      <c r="C25" s="39">
        <f>SUMIF(T_IDZ!$C$2:$C$27,B25,T_IDZ!$D$2:$D$27)</f>
        <v>0</v>
      </c>
      <c r="D25" s="39">
        <f>SUMIF(T_IICH!$C$2:$C$12,B25,T_IICH!$D$2:$D$12)</f>
        <v>0</v>
      </c>
      <c r="E25" s="39">
        <f>SUMIF(T_IIIDZ!$C$2:$C$18,B25,T_IIIDZ!$D$2:$D$18)</f>
        <v>0</v>
      </c>
      <c r="F25" s="39">
        <f>SUMIF(T_IVCH!$C$2:$C$12,B25,T_IVCH!$D$2:$D$12)</f>
        <v>0</v>
      </c>
      <c r="G25" s="39">
        <f>SUMIF(T_VK!$C$2:$C$23,B25,T_VK!$D$2:$D$23)</f>
        <v>15</v>
      </c>
      <c r="H25" s="39">
        <f>SUMIF(T_VIK!$C$2:$C$11,B25,T_VIK!$D$2:$D$11)</f>
        <v>0</v>
      </c>
      <c r="I25" s="39">
        <f>SUMIF(T_VIIM!$C$2:$C$28,B25,T_VIIM!$D$2:$D$28)</f>
        <v>0</v>
      </c>
      <c r="J25" s="39">
        <f>SUMIF(T_VIIIM!$C$2:$C$28,B25,T_VIIIM!$D$2:$D$28)</f>
        <v>0</v>
      </c>
      <c r="K25" s="39">
        <f>SUMIF(T_IXM!$C$2:$C$10,B25,T_IXM!$D$2:$D$10)</f>
        <v>0</v>
      </c>
      <c r="L25" s="39">
        <f>SUMIF(T_XM!$C$2:$C$21,B25,T_XM!$D$2:$D$21)</f>
        <v>0</v>
      </c>
      <c r="M25" s="70">
        <f>SUM(C25:L25)</f>
        <v>15</v>
      </c>
    </row>
    <row r="26" spans="1:13" ht="12.75">
      <c r="A26" s="69">
        <v>25</v>
      </c>
      <c r="B26" s="33" t="s">
        <v>101</v>
      </c>
      <c r="C26" s="39">
        <f>SUMIF(T_IDZ!$C$2:$C$27,B26,T_IDZ!$D$2:$D$27)</f>
        <v>0</v>
      </c>
      <c r="D26" s="39">
        <f>SUMIF(T_IICH!$C$2:$C$12,B26,T_IICH!$D$2:$D$12)</f>
        <v>0</v>
      </c>
      <c r="E26" s="39">
        <f>SUMIF(T_IIIDZ!$C$2:$C$18,B26,T_IIIDZ!$D$2:$D$18)</f>
        <v>0</v>
      </c>
      <c r="F26" s="39">
        <f>SUMIF(T_IVCH!$C$2:$C$12,B26,T_IVCH!$D$2:$D$12)</f>
        <v>0</v>
      </c>
      <c r="G26" s="39">
        <f>SUMIF(T_VK!$C$2:$C$23,B26,T_VK!$D$2:$D$23)</f>
        <v>0</v>
      </c>
      <c r="H26" s="39">
        <f>SUMIF(T_VIK!$C$2:$C$11,B26,T_VIK!$D$2:$D$11)</f>
        <v>0</v>
      </c>
      <c r="I26" s="39">
        <f>SUMIF(T_VIIM!$C$2:$C$28,B26,T_VIIM!$D$2:$D$28)</f>
        <v>12</v>
      </c>
      <c r="J26" s="39">
        <f>SUMIF(T_VIIIM!$C$2:$C$28,B26,T_VIIIM!$D$2:$D$28)</f>
        <v>0</v>
      </c>
      <c r="K26" s="39">
        <f>SUMIF(T_IXM!$C$2:$C$10,B26,T_IXM!$D$2:$D$10)</f>
        <v>0</v>
      </c>
      <c r="L26" s="39">
        <f>SUMIF(T_XM!$C$2:$C$21,B26,T_XM!$D$2:$D$21)</f>
        <v>0</v>
      </c>
      <c r="M26" s="70">
        <f>SUM(C26:L26)</f>
        <v>12</v>
      </c>
    </row>
    <row r="27" spans="1:13" ht="12.75">
      <c r="A27" s="69">
        <v>26</v>
      </c>
      <c r="B27" s="43" t="s">
        <v>102</v>
      </c>
      <c r="C27" s="39">
        <f>SUMIF(T_IDZ!$C$2:$C$27,B27,T_IDZ!$D$2:$D$27)</f>
        <v>0</v>
      </c>
      <c r="D27" s="39">
        <f>SUMIF(T_IICH!$C$2:$C$12,B27,T_IICH!$D$2:$D$12)</f>
        <v>0</v>
      </c>
      <c r="E27" s="39">
        <f>SUMIF(T_IIIDZ!$C$2:$C$18,B27,T_IIIDZ!$D$2:$D$18)</f>
        <v>0</v>
      </c>
      <c r="F27" s="39">
        <f>SUMIF(T_IVCH!$C$2:$C$12,B27,T_IVCH!$D$2:$D$12)</f>
        <v>0</v>
      </c>
      <c r="G27" s="39">
        <f>SUMIF(T_VK!$C$2:$C$23,B27,T_VK!$D$2:$D$23)</f>
        <v>0</v>
      </c>
      <c r="H27" s="39">
        <f>SUMIF(T_VIK!$C$2:$C$11,B27,T_VIK!$D$2:$D$11)</f>
        <v>0</v>
      </c>
      <c r="I27" s="39">
        <f>SUMIF(T_VIIM!$C$2:$C$28,B27,T_VIIM!$D$2:$D$28)</f>
        <v>0</v>
      </c>
      <c r="J27" s="39">
        <f>SUMIF(T_VIIIM!$C$2:$C$28,B27,T_VIIIM!$D$2:$D$28)</f>
        <v>0</v>
      </c>
      <c r="K27" s="39">
        <f>SUMIF(T_IXM!$C$2:$C$10,B27,T_IXM!$D$2:$D$10)</f>
        <v>0</v>
      </c>
      <c r="L27" s="39">
        <f>SUMIF(T_XM!$C$2:$C$21,B27,T_XM!$D$2:$D$21)</f>
        <v>11</v>
      </c>
      <c r="M27" s="70">
        <f>SUM(C27:L27)</f>
        <v>11</v>
      </c>
    </row>
    <row r="28" spans="1:13" ht="12.75">
      <c r="A28" s="69">
        <v>27</v>
      </c>
      <c r="B28" s="42" t="s">
        <v>103</v>
      </c>
      <c r="C28" s="39">
        <f>SUMIF(T_IDZ!$C$2:$C$27,B28,T_IDZ!$D$2:$D$27)</f>
        <v>0</v>
      </c>
      <c r="D28" s="39">
        <f>SUMIF(T_IICH!$C$2:$C$12,B28,T_IICH!$D$2:$D$12)</f>
        <v>0</v>
      </c>
      <c r="E28" s="39">
        <f>SUMIF(T_IIIDZ!$C$2:$C$18,B28,T_IIIDZ!$D$2:$D$18)</f>
        <v>0</v>
      </c>
      <c r="F28" s="39">
        <f>SUMIF(T_IVCH!$C$2:$C$12,B28,T_IVCH!$D$2:$D$12)</f>
        <v>0</v>
      </c>
      <c r="G28" s="39">
        <f>SUMIF(T_VK!$C$2:$C$23,B28,T_VK!$D$2:$D$23)</f>
        <v>0</v>
      </c>
      <c r="H28" s="39">
        <f>SUMIF(T_VIK!$C$2:$C$11,B28,T_VIK!$D$2:$D$11)</f>
        <v>0</v>
      </c>
      <c r="I28" s="39">
        <f>SUMIF(T_VIIM!$C$2:$C$28,B28,T_VIIM!$D$2:$D$28)</f>
        <v>0</v>
      </c>
      <c r="J28" s="39">
        <f>SUMIF(T_VIIIM!$C$2:$C$28,B28,T_VIIIM!$D$2:$D$28)</f>
        <v>10</v>
      </c>
      <c r="K28" s="39">
        <f>SUMIF(T_IXM!$C$2:$C$10,B28,T_IXM!$D$2:$D$10)</f>
        <v>0</v>
      </c>
      <c r="L28" s="39">
        <f>SUMIF(T_XM!$C$2:$C$21,B28,T_XM!$D$2:$D$21)</f>
        <v>0</v>
      </c>
      <c r="M28" s="70">
        <f>SUM(C28:L28)</f>
        <v>10</v>
      </c>
    </row>
    <row r="29" spans="1:13" ht="12.75">
      <c r="A29" s="69">
        <v>28</v>
      </c>
      <c r="B29" s="39" t="s">
        <v>306</v>
      </c>
      <c r="C29" s="39">
        <f>SUMIF(T_IDZ!$C$2:$C$27,B29,T_IDZ!$D$2:$D$27)</f>
        <v>0</v>
      </c>
      <c r="D29" s="39">
        <f>SUMIF(T_IICH!$C$2:$C$12,B29,T_IICH!$D$2:$D$12)</f>
        <v>0</v>
      </c>
      <c r="E29" s="39">
        <f>SUMIF(T_IIIDZ!$C$2:$C$18,B29,T_IIIDZ!$D$2:$D$18)</f>
        <v>0</v>
      </c>
      <c r="F29" s="39">
        <f>SUMIF(T_IVCH!$C$2:$C$12,B29,T_IVCH!$D$2:$D$12)</f>
        <v>0</v>
      </c>
      <c r="G29" s="39">
        <f>SUMIF(T_VK!$C$2:$C$23,B29,T_VK!$D$2:$D$23)</f>
        <v>0</v>
      </c>
      <c r="H29" s="39">
        <f>SUMIF(T_VIK!$C$2:$C$11,B29,T_VIK!$D$2:$D$11)</f>
        <v>0</v>
      </c>
      <c r="I29" s="39">
        <f>SUMIF(T_VIIM!$C$2:$C$28,B29,T_VIIM!$D$2:$D$28)</f>
        <v>0</v>
      </c>
      <c r="J29" s="39">
        <f>SUMIF(T_VIIIM!$C$2:$C$28,B29,T_VIIIM!$D$2:$D$28)</f>
        <v>0</v>
      </c>
      <c r="K29" s="39">
        <f>SUMIF(T_IXM!$C$2:$C$10,B29,T_IXM!$D$2:$D$10)</f>
        <v>0</v>
      </c>
      <c r="L29" s="39">
        <f>SUMIF(T_XM!$C$2:$C$21,B29,T_XM!$D$2:$D$21)</f>
        <v>0</v>
      </c>
      <c r="M29" s="70">
        <f>SUM(C29:L29)</f>
        <v>0</v>
      </c>
    </row>
    <row r="30" spans="1:13" ht="12.75">
      <c r="A30" s="69">
        <v>29</v>
      </c>
      <c r="B30" s="39" t="s">
        <v>307</v>
      </c>
      <c r="C30" s="39">
        <f>SUMIF(T_IDZ!$C$2:$C$27,B30,T_IDZ!$D$2:$D$27)</f>
        <v>0</v>
      </c>
      <c r="D30" s="39">
        <f>SUMIF(T_IICH!$C$2:$C$12,B30,T_IICH!$D$2:$D$12)</f>
        <v>0</v>
      </c>
      <c r="E30" s="39">
        <f>SUMIF(T_IIIDZ!$C$2:$C$18,B30,T_IIIDZ!$D$2:$D$18)</f>
        <v>0</v>
      </c>
      <c r="F30" s="39">
        <f>SUMIF(T_IVCH!$C$2:$C$12,B30,T_IVCH!$D$2:$D$12)</f>
        <v>0</v>
      </c>
      <c r="G30" s="39">
        <f>SUMIF(T_VK!$C$2:$C$23,B30,T_VK!$D$2:$D$23)</f>
        <v>0</v>
      </c>
      <c r="H30" s="39">
        <f>SUMIF(T_VIK!$C$2:$C$11,B30,T_VIK!$D$2:$D$11)</f>
        <v>0</v>
      </c>
      <c r="I30" s="39">
        <f>SUMIF(T_VIIM!$C$2:$C$28,B30,T_VIIM!$D$2:$D$28)</f>
        <v>0</v>
      </c>
      <c r="J30" s="39">
        <f>SUMIF(T_VIIIM!$C$2:$C$28,B30,T_VIIIM!$D$2:$D$28)</f>
        <v>0</v>
      </c>
      <c r="K30" s="39">
        <f>SUMIF(T_IXM!$C$2:$C$10,B30,T_IXM!$D$2:$D$10)</f>
        <v>0</v>
      </c>
      <c r="L30" s="39">
        <f>SUMIF(T_XM!$C$2:$C$21,B30,T_XM!$D$2:$D$21)</f>
        <v>0</v>
      </c>
      <c r="M30" s="70">
        <f>SUM(C30:L30)</f>
        <v>0</v>
      </c>
    </row>
    <row r="31" spans="1:13" ht="12.75">
      <c r="A31" s="69">
        <v>30</v>
      </c>
      <c r="B31" s="33" t="s">
        <v>308</v>
      </c>
      <c r="C31" s="39">
        <f>SUMIF(T_IDZ!$C$2:$C$27,B31,T_IDZ!$D$2:$D$27)</f>
        <v>0</v>
      </c>
      <c r="D31" s="39">
        <f>SUMIF(T_IICH!$C$2:$C$12,B31,T_IICH!$D$2:$D$12)</f>
        <v>0</v>
      </c>
      <c r="E31" s="39">
        <f>SUMIF(T_IIIDZ!$C$2:$C$18,B31,T_IIIDZ!$D$2:$D$18)</f>
        <v>0</v>
      </c>
      <c r="F31" s="39">
        <f>SUMIF(T_IVCH!$C$2:$C$12,B31,T_IVCH!$D$2:$D$12)</f>
        <v>0</v>
      </c>
      <c r="G31" s="39">
        <f>SUMIF(T_VK!$C$2:$C$23,B31,T_VK!$D$2:$D$23)</f>
        <v>0</v>
      </c>
      <c r="H31" s="39">
        <f>SUMIF(T_VIK!$C$2:$C$11,B31,T_VIK!$D$2:$D$11)</f>
        <v>0</v>
      </c>
      <c r="I31" s="39">
        <f>SUMIF(T_VIIM!$C$2:$C$28,B31,T_VIIM!$D$2:$D$28)</f>
        <v>0</v>
      </c>
      <c r="J31" s="39">
        <f>SUMIF(T_VIIIM!$C$2:$C$28,B31,T_VIIIM!$D$2:$D$28)</f>
        <v>0</v>
      </c>
      <c r="K31" s="39">
        <f>SUMIF(T_IXM!$C$2:$C$10,B31,T_IXM!$D$2:$D$10)</f>
        <v>0</v>
      </c>
      <c r="L31" s="39">
        <f>SUMIF(T_XM!$C$2:$C$21,B31,T_XM!$D$2:$D$21)</f>
        <v>0</v>
      </c>
      <c r="M31" s="70">
        <f>SUM(C31:L31)</f>
        <v>0</v>
      </c>
    </row>
    <row r="32" spans="1:13" ht="12.75">
      <c r="A32" s="69">
        <v>31</v>
      </c>
      <c r="B32" s="41" t="s">
        <v>309</v>
      </c>
      <c r="C32" s="39">
        <f>SUMIF(T_IDZ!$C$2:$C$27,B32,T_IDZ!$D$2:$D$27)</f>
        <v>0</v>
      </c>
      <c r="D32" s="39">
        <f>SUMIF(T_IICH!$C$2:$C$12,B32,T_IICH!$D$2:$D$12)</f>
        <v>0</v>
      </c>
      <c r="E32" s="39">
        <f>SUMIF(T_IIIDZ!$C$2:$C$18,B32,T_IIIDZ!$D$2:$D$18)</f>
        <v>0</v>
      </c>
      <c r="F32" s="39">
        <f>SUMIF(T_IVCH!$C$2:$C$12,B32,T_IVCH!$D$2:$D$12)</f>
        <v>0</v>
      </c>
      <c r="G32" s="39">
        <f>SUMIF(T_VK!$C$2:$C$23,B32,T_VK!$D$2:$D$23)</f>
        <v>0</v>
      </c>
      <c r="H32" s="39">
        <f>SUMIF(T_VIK!$C$2:$C$11,B32,T_VIK!$D$2:$D$11)</f>
        <v>0</v>
      </c>
      <c r="I32" s="39">
        <f>SUMIF(T_VIIM!$C$2:$C$28,B32,T_VIIM!$D$2:$D$28)</f>
        <v>0</v>
      </c>
      <c r="J32" s="39">
        <f>SUMIF(T_VIIIM!$C$2:$C$28,B32,T_VIIIM!$D$2:$D$28)</f>
        <v>0</v>
      </c>
      <c r="K32" s="39">
        <f>SUMIF(T_IXM!$C$2:$C$10,B32,T_IXM!$D$2:$D$10)</f>
        <v>0</v>
      </c>
      <c r="L32" s="39">
        <f>SUMIF(T_XM!$C$2:$C$21,B32,T_XM!$D$2:$D$21)</f>
        <v>0</v>
      </c>
      <c r="M32" s="70">
        <f>SUM(C32:L32)</f>
        <v>0</v>
      </c>
    </row>
    <row r="33" spans="1:13" ht="12.75">
      <c r="A33" s="69">
        <v>32</v>
      </c>
      <c r="B33" s="71" t="s">
        <v>310</v>
      </c>
      <c r="C33" s="39">
        <f>SUMIF(T_IDZ!$C$2:$C$27,B33,T_IDZ!$D$2:$D$27)</f>
        <v>0</v>
      </c>
      <c r="D33" s="39">
        <f>SUMIF(T_IICH!$C$2:$C$12,B33,T_IICH!$D$2:$D$12)</f>
        <v>0</v>
      </c>
      <c r="E33" s="39">
        <f>SUMIF(T_IIIDZ!$C$2:$C$18,B33,T_IIIDZ!$D$2:$D$18)</f>
        <v>0</v>
      </c>
      <c r="F33" s="39">
        <f>SUMIF(T_IVCH!$C$2:$C$12,B33,T_IVCH!$D$2:$D$12)</f>
        <v>0</v>
      </c>
      <c r="G33" s="39">
        <f>SUMIF(T_VK!$C$2:$C$23,B33,T_VK!$D$2:$D$23)</f>
        <v>0</v>
      </c>
      <c r="H33" s="39">
        <f>SUMIF(T_VIK!$C$2:$C$11,B33,T_VIK!$D$2:$D$11)</f>
        <v>0</v>
      </c>
      <c r="I33" s="39">
        <f>SUMIF(T_VIIM!$C$2:$C$28,B33,T_VIIM!$D$2:$D$28)</f>
        <v>0</v>
      </c>
      <c r="J33" s="39">
        <f>SUMIF(T_VIIIM!$C$2:$C$28,B33,T_VIIIM!$D$2:$D$28)</f>
        <v>0</v>
      </c>
      <c r="K33" s="39">
        <f>SUMIF(T_IXM!$C$2:$C$10,B33,T_IXM!$D$2:$D$10)</f>
        <v>0</v>
      </c>
      <c r="L33" s="39">
        <f>SUMIF(T_XM!$C$2:$C$21,B33,T_XM!$D$2:$D$21)</f>
        <v>0</v>
      </c>
      <c r="M33" s="70">
        <f>SUM(C33:L33)</f>
        <v>0</v>
      </c>
    </row>
    <row r="34" spans="1:13" ht="12.75">
      <c r="A34" s="69">
        <v>33</v>
      </c>
      <c r="B34" s="33" t="s">
        <v>311</v>
      </c>
      <c r="C34" s="39">
        <f>SUMIF(T_IDZ!$C$2:$C$27,B34,T_IDZ!$D$2:$D$27)</f>
        <v>0</v>
      </c>
      <c r="D34" s="39">
        <f>SUMIF(T_IICH!$C$2:$C$12,B34,T_IICH!$D$2:$D$12)</f>
        <v>0</v>
      </c>
      <c r="E34" s="39">
        <f>SUMIF(T_IIIDZ!$C$2:$C$18,B34,T_IIIDZ!$D$2:$D$18)</f>
        <v>0</v>
      </c>
      <c r="F34" s="39">
        <f>SUMIF(T_IVCH!$C$2:$C$12,B34,T_IVCH!$D$2:$D$12)</f>
        <v>0</v>
      </c>
      <c r="G34" s="39">
        <f>SUMIF(T_VK!$C$2:$C$23,B34,T_VK!$D$2:$D$23)</f>
        <v>0</v>
      </c>
      <c r="H34" s="39">
        <f>SUMIF(T_VIK!$C$2:$C$11,B34,T_VIK!$D$2:$D$11)</f>
        <v>0</v>
      </c>
      <c r="I34" s="39">
        <f>SUMIF(T_VIIM!$C$2:$C$28,B34,T_VIIM!$D$2:$D$28)</f>
        <v>0</v>
      </c>
      <c r="J34" s="39">
        <f>SUMIF(T_VIIIM!$C$2:$C$28,B34,T_VIIIM!$D$2:$D$28)</f>
        <v>0</v>
      </c>
      <c r="K34" s="39">
        <f>SUMIF(T_IXM!$C$2:$C$10,B34,T_IXM!$D$2:$D$10)</f>
        <v>0</v>
      </c>
      <c r="L34" s="39">
        <f>SUMIF(T_XM!$C$2:$C$21,B34,T_XM!$D$2:$D$21)</f>
        <v>0</v>
      </c>
      <c r="M34" s="70">
        <f>SUM(C34:L34)</f>
        <v>0</v>
      </c>
    </row>
    <row r="35" spans="1:13" ht="12.75">
      <c r="A35" s="69">
        <v>34</v>
      </c>
      <c r="B35" s="38" t="s">
        <v>312</v>
      </c>
      <c r="C35" s="39">
        <f>SUMIF(T_IDZ!$C$2:$C$27,B35,T_IDZ!$D$2:$D$27)</f>
        <v>0</v>
      </c>
      <c r="D35" s="39">
        <f>SUMIF(T_IICH!$C$2:$C$12,B35,T_IICH!$D$2:$D$12)</f>
        <v>0</v>
      </c>
      <c r="E35" s="39">
        <f>SUMIF(T_IIIDZ!$C$2:$C$18,B35,T_IIIDZ!$D$2:$D$18)</f>
        <v>0</v>
      </c>
      <c r="F35" s="39">
        <f>SUMIF(T_IVCH!$C$2:$C$12,B35,T_IVCH!$D$2:$D$12)</f>
        <v>0</v>
      </c>
      <c r="G35" s="39">
        <f>SUMIF(T_VK!$C$2:$C$23,B35,T_VK!$D$2:$D$23)</f>
        <v>0</v>
      </c>
      <c r="H35" s="39">
        <f>SUMIF(T_VIK!$C$2:$C$11,B35,T_VIK!$D$2:$D$11)</f>
        <v>0</v>
      </c>
      <c r="I35" s="39">
        <f>SUMIF(T_VIIM!$C$2:$C$28,B35,T_VIIM!$D$2:$D$28)</f>
        <v>0</v>
      </c>
      <c r="J35" s="39">
        <f>SUMIF(T_VIIIM!$C$2:$C$28,B35,T_VIIIM!$D$2:$D$28)</f>
        <v>0</v>
      </c>
      <c r="K35" s="39">
        <f>SUMIF(T_IXM!$C$2:$C$10,B35,T_IXM!$D$2:$D$10)</f>
        <v>0</v>
      </c>
      <c r="L35" s="39">
        <f>SUMIF(T_XM!$C$2:$C$21,B35,T_XM!$D$2:$D$21)</f>
        <v>0</v>
      </c>
      <c r="M35" s="70">
        <f>SUM(C35:L35)</f>
        <v>0</v>
      </c>
    </row>
    <row r="36" spans="1:13" ht="12.75">
      <c r="A36" s="69">
        <v>35</v>
      </c>
      <c r="B36" s="72" t="s">
        <v>313</v>
      </c>
      <c r="C36" s="39">
        <f>SUMIF(T_IDZ!$C$2:$C$27,B36,T_IDZ!$D$2:$D$27)</f>
        <v>0</v>
      </c>
      <c r="D36" s="39">
        <f>SUMIF(T_IICH!$C$2:$C$12,B36,T_IICH!$D$2:$D$12)</f>
        <v>0</v>
      </c>
      <c r="E36" s="39">
        <f>SUMIF(T_IIIDZ!$C$2:$C$18,B36,T_IIIDZ!$D$2:$D$18)</f>
        <v>0</v>
      </c>
      <c r="F36" s="39">
        <f>SUMIF(T_IVCH!$C$2:$C$12,B36,T_IVCH!$D$2:$D$12)</f>
        <v>0</v>
      </c>
      <c r="G36" s="39">
        <f>SUMIF(T_VK!$C$2:$C$23,B36,T_VK!$D$2:$D$23)</f>
        <v>0</v>
      </c>
      <c r="H36" s="39">
        <f>SUMIF(T_VIK!$C$2:$C$11,B36,T_VIK!$D$2:$D$11)</f>
        <v>0</v>
      </c>
      <c r="I36" s="39">
        <f>SUMIF(T_VIIM!$C$2:$C$28,B36,T_VIIM!$D$2:$D$28)</f>
        <v>0</v>
      </c>
      <c r="J36" s="39">
        <f>SUMIF(T_VIIIM!$C$2:$C$28,B36,T_VIIIM!$D$2:$D$28)</f>
        <v>0</v>
      </c>
      <c r="K36" s="39">
        <f>SUMIF(T_IXM!$C$2:$C$10,B36,T_IXM!$D$2:$D$10)</f>
        <v>0</v>
      </c>
      <c r="L36" s="39">
        <f>SUMIF(T_XM!$C$2:$C$21,B36,T_XM!$D$2:$D$21)</f>
        <v>0</v>
      </c>
      <c r="M36" s="70">
        <f>SUM(C36:L36)</f>
        <v>0</v>
      </c>
    </row>
    <row r="37" spans="1:13" ht="12.75">
      <c r="A37" s="69">
        <v>36</v>
      </c>
      <c r="B37" s="33" t="s">
        <v>314</v>
      </c>
      <c r="C37" s="39">
        <f>SUMIF(T_IDZ!$C$2:$C$27,B37,T_IDZ!$D$2:$D$27)</f>
        <v>0</v>
      </c>
      <c r="D37" s="39">
        <f>SUMIF(T_IICH!$C$2:$C$12,B37,T_IICH!$D$2:$D$12)</f>
        <v>0</v>
      </c>
      <c r="E37" s="39">
        <f>SUMIF(T_IIIDZ!$C$2:$C$18,B37,T_IIIDZ!$D$2:$D$18)</f>
        <v>0</v>
      </c>
      <c r="F37" s="39">
        <f>SUMIF(T_IVCH!$C$2:$C$12,B37,T_IVCH!$D$2:$D$12)</f>
        <v>0</v>
      </c>
      <c r="G37" s="39">
        <f>SUMIF(T_VK!$C$2:$C$23,B37,T_VK!$D$2:$D$23)</f>
        <v>0</v>
      </c>
      <c r="H37" s="39">
        <f>SUMIF(T_VIK!$C$2:$C$11,B37,T_VIK!$D$2:$D$11)</f>
        <v>0</v>
      </c>
      <c r="I37" s="39">
        <f>SUMIF(T_VIIM!$C$2:$C$28,B37,T_VIIM!$D$2:$D$28)</f>
        <v>0</v>
      </c>
      <c r="J37" s="39">
        <f>SUMIF(T_VIIIM!$C$2:$C$28,B37,T_VIIIM!$D$2:$D$28)</f>
        <v>0</v>
      </c>
      <c r="K37" s="39">
        <f>SUMIF(T_IXM!$C$2:$C$10,B37,T_IXM!$D$2:$D$10)</f>
        <v>0</v>
      </c>
      <c r="L37" s="39">
        <f>SUMIF(T_XM!$C$2:$C$21,B37,T_XM!$D$2:$D$21)</f>
        <v>0</v>
      </c>
      <c r="M37" s="70">
        <f>SUM(C37:L37)</f>
        <v>0</v>
      </c>
    </row>
    <row r="38" spans="1:13" ht="12.75">
      <c r="A38" s="69">
        <v>37</v>
      </c>
      <c r="B38" s="39" t="s">
        <v>315</v>
      </c>
      <c r="C38" s="39">
        <f>SUMIF(T_IDZ!$C$2:$C$27,B38,T_IDZ!$D$2:$D$27)</f>
        <v>0</v>
      </c>
      <c r="D38" s="39">
        <f>SUMIF(T_IICH!$C$2:$C$12,B38,T_IICH!$D$2:$D$12)</f>
        <v>0</v>
      </c>
      <c r="E38" s="39">
        <f>SUMIF(T_IIIDZ!$C$2:$C$18,B38,T_IIIDZ!$D$2:$D$18)</f>
        <v>0</v>
      </c>
      <c r="F38" s="39">
        <f>SUMIF(T_IVCH!$C$2:$C$12,B38,T_IVCH!$D$2:$D$12)</f>
        <v>0</v>
      </c>
      <c r="G38" s="39">
        <f>SUMIF(T_VK!$C$2:$C$23,B38,T_VK!$D$2:$D$23)</f>
        <v>0</v>
      </c>
      <c r="H38" s="39">
        <f>SUMIF(T_VIK!$C$2:$C$11,B38,T_VIK!$D$2:$D$11)</f>
        <v>0</v>
      </c>
      <c r="I38" s="39">
        <f>SUMIF(T_VIIM!$C$2:$C$28,B38,T_VIIM!$D$2:$D$28)</f>
        <v>0</v>
      </c>
      <c r="J38" s="39">
        <f>SUMIF(T_VIIIM!$C$2:$C$28,B38,T_VIIIM!$D$2:$D$28)</f>
        <v>0</v>
      </c>
      <c r="K38" s="39">
        <f>SUMIF(T_IXM!$C$2:$C$10,B38,T_IXM!$D$2:$D$10)</f>
        <v>0</v>
      </c>
      <c r="L38" s="39">
        <f>SUMIF(T_XM!$C$2:$C$21,B38,T_XM!$D$2:$D$21)</f>
        <v>0</v>
      </c>
      <c r="M38" s="70">
        <f>SUM(C38:L38)</f>
        <v>0</v>
      </c>
    </row>
    <row r="39" spans="1:13" ht="12.75">
      <c r="A39" s="69">
        <v>38</v>
      </c>
      <c r="B39" s="73" t="s">
        <v>316</v>
      </c>
      <c r="C39" s="39">
        <f>SUMIF(T_IDZ!$C$2:$C$27,B39,T_IDZ!$D$2:$D$27)</f>
        <v>0</v>
      </c>
      <c r="D39" s="39">
        <f>SUMIF(T_IICH!$C$2:$C$12,B39,T_IICH!$D$2:$D$12)</f>
        <v>0</v>
      </c>
      <c r="E39" s="39">
        <f>SUMIF(T_IIIDZ!$C$2:$C$18,B39,T_IIIDZ!$D$2:$D$18)</f>
        <v>0</v>
      </c>
      <c r="F39" s="39">
        <f>SUMIF(T_IVCH!$C$2:$C$12,B39,T_IVCH!$D$2:$D$12)</f>
        <v>0</v>
      </c>
      <c r="G39" s="39">
        <f>SUMIF(T_VK!$C$2:$C$23,B39,T_VK!$D$2:$D$23)</f>
        <v>0</v>
      </c>
      <c r="H39" s="39">
        <f>SUMIF(T_VIK!$C$2:$C$11,B39,T_VIK!$D$2:$D$11)</f>
        <v>0</v>
      </c>
      <c r="I39" s="39">
        <f>SUMIF(T_VIIM!$C$2:$C$28,B39,T_VIIM!$D$2:$D$28)</f>
        <v>0</v>
      </c>
      <c r="J39" s="39">
        <f>SUMIF(T_VIIIM!$C$2:$C$28,B39,T_VIIIM!$D$2:$D$28)</f>
        <v>0</v>
      </c>
      <c r="K39" s="39">
        <f>SUMIF(T_IXM!$C$2:$C$10,B39,T_IXM!$D$2:$D$10)</f>
        <v>0</v>
      </c>
      <c r="L39" s="39">
        <f>SUMIF(T_XM!$C$2:$C$21,B39,T_XM!$D$2:$D$21)</f>
        <v>0</v>
      </c>
      <c r="M39" s="70">
        <f>SUM(C39:L39)</f>
        <v>0</v>
      </c>
    </row>
    <row r="40" spans="1:13" ht="12.75">
      <c r="A40" s="69">
        <v>39</v>
      </c>
      <c r="B40" s="65" t="s">
        <v>317</v>
      </c>
      <c r="C40" s="39">
        <f>SUMIF(T_IDZ!$C$2:$C$27,B40,T_IDZ!$D$2:$D$27)</f>
        <v>0</v>
      </c>
      <c r="D40" s="39">
        <f>SUMIF(T_IICH!$C$2:$C$12,B40,T_IICH!$D$2:$D$12)</f>
        <v>0</v>
      </c>
      <c r="E40" s="39">
        <f>SUMIF(T_IIIDZ!$C$2:$C$18,B40,T_IIIDZ!$D$2:$D$18)</f>
        <v>0</v>
      </c>
      <c r="F40" s="39">
        <f>SUMIF(T_IVCH!$C$2:$C$12,B40,T_IVCH!$D$2:$D$12)</f>
        <v>0</v>
      </c>
      <c r="G40" s="39">
        <f>SUMIF(T_VK!$C$2:$C$23,B40,T_VK!$D$2:$D$23)</f>
        <v>0</v>
      </c>
      <c r="H40" s="39">
        <f>SUMIF(T_VIK!$C$2:$C$11,B40,T_VIK!$D$2:$D$11)</f>
        <v>0</v>
      </c>
      <c r="I40" s="39">
        <f>SUMIF(T_VIIM!$C$2:$C$28,B40,T_VIIM!$D$2:$D$28)</f>
        <v>0</v>
      </c>
      <c r="J40" s="39">
        <f>SUMIF(T_VIIIM!$C$2:$C$28,B40,T_VIIIM!$D$2:$D$28)</f>
        <v>0</v>
      </c>
      <c r="K40" s="39">
        <f>SUMIF(T_IXM!$C$2:$C$10,B40,T_IXM!$D$2:$D$10)</f>
        <v>0</v>
      </c>
      <c r="L40" s="39">
        <f>SUMIF(T_XM!$C$2:$C$21,B40,T_XM!$D$2:$D$21)</f>
        <v>0</v>
      </c>
      <c r="M40" s="70">
        <f>SUM(C40:L40)</f>
        <v>0</v>
      </c>
    </row>
    <row r="41" spans="1:13" ht="12.75">
      <c r="A41" s="69">
        <v>40</v>
      </c>
      <c r="B41" s="39" t="s">
        <v>318</v>
      </c>
      <c r="C41" s="39">
        <f>SUMIF(T_IDZ!$C$2:$C$27,B41,T_IDZ!$D$2:$D$27)</f>
        <v>0</v>
      </c>
      <c r="D41" s="39">
        <f>SUMIF(T_IICH!$C$2:$C$12,B41,T_IICH!$D$2:$D$12)</f>
        <v>0</v>
      </c>
      <c r="E41" s="39">
        <f>SUMIF(T_IIIDZ!$C$2:$C$18,B41,T_IIIDZ!$D$2:$D$18)</f>
        <v>0</v>
      </c>
      <c r="F41" s="39">
        <f>SUMIF(T_IVCH!$C$2:$C$12,B41,T_IVCH!$D$2:$D$12)</f>
        <v>0</v>
      </c>
      <c r="G41" s="39">
        <f>SUMIF(T_VK!$C$2:$C$23,B41,T_VK!$D$2:$D$23)</f>
        <v>0</v>
      </c>
      <c r="H41" s="39">
        <f>SUMIF(T_VIK!$C$2:$C$11,B41,T_VIK!$D$2:$D$11)</f>
        <v>0</v>
      </c>
      <c r="I41" s="39">
        <f>SUMIF(T_VIIM!$C$2:$C$28,B41,T_VIIM!$D$2:$D$28)</f>
        <v>0</v>
      </c>
      <c r="J41" s="39">
        <f>SUMIF(T_VIIIM!$C$2:$C$28,B41,T_VIIIM!$D$2:$D$28)</f>
        <v>0</v>
      </c>
      <c r="K41" s="39">
        <f>SUMIF(T_IXM!$C$2:$C$10,B41,T_IXM!$D$2:$D$10)</f>
        <v>0</v>
      </c>
      <c r="L41" s="39">
        <f>SUMIF(T_XM!$C$2:$C$21,B41,T_XM!$D$2:$D$21)</f>
        <v>0</v>
      </c>
      <c r="M41" s="70">
        <f>SUM(C41:L41)</f>
        <v>0</v>
      </c>
    </row>
    <row r="42" spans="1:13" ht="12.75">
      <c r="A42" s="69">
        <v>41</v>
      </c>
      <c r="B42" s="39" t="s">
        <v>319</v>
      </c>
      <c r="C42" s="39">
        <f>SUMIF(T_IDZ!$C$2:$C$27,B42,T_IDZ!$D$2:$D$27)</f>
        <v>0</v>
      </c>
      <c r="D42" s="39">
        <f>SUMIF(T_IICH!$C$2:$C$12,B42,T_IICH!$D$2:$D$12)</f>
        <v>0</v>
      </c>
      <c r="E42" s="39">
        <f>SUMIF(T_IIIDZ!$C$2:$C$18,B42,T_IIIDZ!$D$2:$D$18)</f>
        <v>0</v>
      </c>
      <c r="F42" s="39">
        <f>SUMIF(T_IVCH!$C$2:$C$12,B42,T_IVCH!$D$2:$D$12)</f>
        <v>0</v>
      </c>
      <c r="G42" s="39">
        <f>SUMIF(T_VK!$C$2:$C$23,B42,T_VK!$D$2:$D$23)</f>
        <v>0</v>
      </c>
      <c r="H42" s="39">
        <f>SUMIF(T_VIK!$C$2:$C$11,B42,T_VIK!$D$2:$D$11)</f>
        <v>0</v>
      </c>
      <c r="I42" s="39">
        <f>SUMIF(T_VIIM!$C$2:$C$28,B42,T_VIIM!$D$2:$D$28)</f>
        <v>0</v>
      </c>
      <c r="J42" s="39">
        <f>SUMIF(T_VIIIM!$C$2:$C$28,B42,T_VIIIM!$D$2:$D$28)</f>
        <v>0</v>
      </c>
      <c r="K42" s="39">
        <f>SUMIF(T_IXM!$C$2:$C$10,B42,T_IXM!$D$2:$D$10)</f>
        <v>0</v>
      </c>
      <c r="L42" s="39">
        <f>SUMIF(T_XM!$C$2:$C$21,B42,T_XM!$D$2:$D$21)</f>
        <v>0</v>
      </c>
      <c r="M42" s="70">
        <f>SUM(C42:L42)</f>
        <v>0</v>
      </c>
    </row>
    <row r="43" spans="1:13" ht="12.75">
      <c r="A43" s="69">
        <v>42</v>
      </c>
      <c r="B43" s="33" t="s">
        <v>320</v>
      </c>
      <c r="C43" s="39">
        <f>SUMIF(T_IDZ!$C$2:$C$27,B43,T_IDZ!$D$2:$D$27)</f>
        <v>0</v>
      </c>
      <c r="D43" s="39">
        <f>SUMIF(T_IICH!$C$2:$C$12,B43,T_IICH!$D$2:$D$12)</f>
        <v>0</v>
      </c>
      <c r="E43" s="39">
        <f>SUMIF(T_IIIDZ!$C$2:$C$18,B43,T_IIIDZ!$D$2:$D$18)</f>
        <v>0</v>
      </c>
      <c r="F43" s="39">
        <f>SUMIF(T_IVCH!$C$2:$C$12,B43,T_IVCH!$D$2:$D$12)</f>
        <v>0</v>
      </c>
      <c r="G43" s="39">
        <f>SUMIF(T_VK!$C$2:$C$23,B43,T_VK!$D$2:$D$23)</f>
        <v>0</v>
      </c>
      <c r="H43" s="39">
        <f>SUMIF(T_VIK!$C$2:$C$11,B43,T_VIK!$D$2:$D$11)</f>
        <v>0</v>
      </c>
      <c r="I43" s="39">
        <f>SUMIF(T_VIIM!$C$2:$C$28,B43,T_VIIM!$D$2:$D$28)</f>
        <v>0</v>
      </c>
      <c r="J43" s="39">
        <f>SUMIF(T_VIIIM!$C$2:$C$28,B43,T_VIIIM!$D$2:$D$28)</f>
        <v>0</v>
      </c>
      <c r="K43" s="39">
        <f>SUMIF(T_IXM!$C$2:$C$10,B43,T_IXM!$D$2:$D$10)</f>
        <v>0</v>
      </c>
      <c r="L43" s="39">
        <f>SUMIF(T_XM!$C$2:$C$21,B43,T_XM!$D$2:$D$21)</f>
        <v>0</v>
      </c>
      <c r="M43" s="70">
        <f>SUM(C43:L43)</f>
        <v>0</v>
      </c>
    </row>
    <row r="44" spans="1:13" ht="12.75">
      <c r="A44" s="69">
        <v>43</v>
      </c>
      <c r="B44" s="72" t="s">
        <v>321</v>
      </c>
      <c r="C44" s="39">
        <f>SUMIF(T_IDZ!$C$2:$C$27,B44,T_IDZ!$D$2:$D$27)</f>
        <v>0</v>
      </c>
      <c r="D44" s="39">
        <f>SUMIF(T_IICH!$C$2:$C$12,B44,T_IICH!$D$2:$D$12)</f>
        <v>0</v>
      </c>
      <c r="E44" s="39">
        <f>SUMIF(T_IIIDZ!$C$2:$C$18,B44,T_IIIDZ!$D$2:$D$18)</f>
        <v>0</v>
      </c>
      <c r="F44" s="39">
        <f>SUMIF(T_IVCH!$C$2:$C$12,B44,T_IVCH!$D$2:$D$12)</f>
        <v>0</v>
      </c>
      <c r="G44" s="39">
        <f>SUMIF(T_VK!$C$2:$C$23,B44,T_VK!$D$2:$D$23)</f>
        <v>0</v>
      </c>
      <c r="H44" s="39">
        <f>SUMIF(T_VIK!$C$2:$C$11,B44,T_VIK!$D$2:$D$11)</f>
        <v>0</v>
      </c>
      <c r="I44" s="39">
        <f>SUMIF(T_VIIM!$C$2:$C$28,B44,T_VIIM!$D$2:$D$28)</f>
        <v>0</v>
      </c>
      <c r="J44" s="39">
        <f>SUMIF(T_VIIIM!$C$2:$C$28,B44,T_VIIIM!$D$2:$D$28)</f>
        <v>0</v>
      </c>
      <c r="K44" s="39">
        <f>SUMIF(T_IXM!$C$2:$C$10,B44,T_IXM!$D$2:$D$10)</f>
        <v>0</v>
      </c>
      <c r="L44" s="39">
        <f>SUMIF(T_XM!$C$2:$C$21,B44,T_XM!$D$2:$D$21)</f>
        <v>0</v>
      </c>
      <c r="M44" s="70">
        <f>SUM(C44:L44)</f>
        <v>0</v>
      </c>
    </row>
    <row r="45" spans="1:13" ht="12.75">
      <c r="A45" s="69">
        <v>44</v>
      </c>
      <c r="B45" s="39" t="s">
        <v>322</v>
      </c>
      <c r="C45" s="39">
        <f>SUMIF(T_IDZ!$C$2:$C$27,B45,T_IDZ!$D$2:$D$27)</f>
        <v>0</v>
      </c>
      <c r="D45" s="39">
        <f>SUMIF(T_IICH!$C$2:$C$12,B45,T_IICH!$D$2:$D$12)</f>
        <v>0</v>
      </c>
      <c r="E45" s="39">
        <f>SUMIF(T_IIIDZ!$C$2:$C$18,B45,T_IIIDZ!$D$2:$D$18)</f>
        <v>0</v>
      </c>
      <c r="F45" s="39">
        <f>SUMIF(T_IVCH!$C$2:$C$12,B45,T_IVCH!$D$2:$D$12)</f>
        <v>0</v>
      </c>
      <c r="G45" s="39">
        <f>SUMIF(T_VK!$C$2:$C$23,B45,T_VK!$D$2:$D$23)</f>
        <v>0</v>
      </c>
      <c r="H45" s="39">
        <f>SUMIF(T_VIK!$C$2:$C$11,B45,T_VIK!$D$2:$D$11)</f>
        <v>0</v>
      </c>
      <c r="I45" s="39">
        <f>SUMIF(T_VIIM!$C$2:$C$28,B45,T_VIIM!$D$2:$D$28)</f>
        <v>0</v>
      </c>
      <c r="J45" s="39">
        <f>SUMIF(T_VIIIM!$C$2:$C$28,B45,T_VIIIM!$D$2:$D$28)</f>
        <v>0</v>
      </c>
      <c r="K45" s="39">
        <f>SUMIF(T_IXM!$C$2:$C$10,B45,T_IXM!$D$2:$D$10)</f>
        <v>0</v>
      </c>
      <c r="L45" s="39">
        <f>SUMIF(T_XM!$C$2:$C$21,B45,T_XM!$D$2:$D$21)</f>
        <v>0</v>
      </c>
      <c r="M45" s="70">
        <f>SUM(C45:L45)</f>
        <v>0</v>
      </c>
    </row>
    <row r="46" spans="1:13" ht="12.75">
      <c r="A46" s="69">
        <v>45</v>
      </c>
      <c r="B46" s="33" t="s">
        <v>323</v>
      </c>
      <c r="C46" s="39">
        <f>SUMIF(T_IDZ!$C$2:$C$27,B46,T_IDZ!$D$2:$D$27)</f>
        <v>0</v>
      </c>
      <c r="D46" s="39">
        <f>SUMIF(T_IICH!$C$2:$C$12,B46,T_IICH!$D$2:$D$12)</f>
        <v>0</v>
      </c>
      <c r="E46" s="39">
        <f>SUMIF(T_IIIDZ!$C$2:$C$18,B46,T_IIIDZ!$D$2:$D$18)</f>
        <v>0</v>
      </c>
      <c r="F46" s="39">
        <f>SUMIF(T_IVCH!$C$2:$C$12,B46,T_IVCH!$D$2:$D$12)</f>
        <v>0</v>
      </c>
      <c r="G46" s="39">
        <f>SUMIF(T_VK!$C$2:$C$23,B46,T_VK!$D$2:$D$23)</f>
        <v>0</v>
      </c>
      <c r="H46" s="39">
        <f>SUMIF(T_VIK!$C$2:$C$11,B46,T_VIK!$D$2:$D$11)</f>
        <v>0</v>
      </c>
      <c r="I46" s="39">
        <f>SUMIF(T_VIIM!$C$2:$C$28,B46,T_VIIM!$D$2:$D$28)</f>
        <v>0</v>
      </c>
      <c r="J46" s="39">
        <f>SUMIF(T_VIIIM!$C$2:$C$28,B46,T_VIIIM!$D$2:$D$28)</f>
        <v>0</v>
      </c>
      <c r="K46" s="39">
        <f>SUMIF(T_IXM!$C$2:$C$10,B46,T_IXM!$D$2:$D$10)</f>
        <v>0</v>
      </c>
      <c r="L46" s="39">
        <f>SUMIF(T_XM!$C$2:$C$21,B46,T_XM!$D$2:$D$21)</f>
        <v>0</v>
      </c>
      <c r="M46" s="70">
        <f>SUM(C46:L46)</f>
        <v>0</v>
      </c>
    </row>
    <row r="47" spans="1:13" ht="12.75">
      <c r="A47" s="69">
        <v>46</v>
      </c>
      <c r="B47" s="39" t="s">
        <v>324</v>
      </c>
      <c r="C47" s="39">
        <f>SUMIF(T_IDZ!$C$2:$C$27,B47,T_IDZ!$D$2:$D$27)</f>
        <v>0</v>
      </c>
      <c r="D47" s="39">
        <f>SUMIF(T_IICH!$C$2:$C$12,B47,T_IICH!$D$2:$D$12)</f>
        <v>0</v>
      </c>
      <c r="E47" s="39">
        <f>SUMIF(T_IIIDZ!$C$2:$C$18,B47,T_IIIDZ!$D$2:$D$18)</f>
        <v>0</v>
      </c>
      <c r="F47" s="39">
        <f>SUMIF(T_IVCH!$C$2:$C$12,B47,T_IVCH!$D$2:$D$12)</f>
        <v>0</v>
      </c>
      <c r="G47" s="39">
        <f>SUMIF(T_VK!$C$2:$C$23,B47,T_VK!$D$2:$D$23)</f>
        <v>0</v>
      </c>
      <c r="H47" s="39">
        <f>SUMIF(T_VIK!$C$2:$C$11,B47,T_VIK!$D$2:$D$11)</f>
        <v>0</v>
      </c>
      <c r="I47" s="39">
        <f>SUMIF(T_VIIM!$C$2:$C$28,B47,T_VIIM!$D$2:$D$28)</f>
        <v>0</v>
      </c>
      <c r="J47" s="39">
        <f>SUMIF(T_VIIIM!$C$2:$C$28,B47,T_VIIIM!$D$2:$D$28)</f>
        <v>0</v>
      </c>
      <c r="K47" s="39">
        <f>SUMIF(T_IXM!$C$2:$C$10,B47,T_IXM!$D$2:$D$10)</f>
        <v>0</v>
      </c>
      <c r="L47" s="39">
        <f>SUMIF(T_XM!$C$2:$C$21,B47,T_XM!$D$2:$D$21)</f>
        <v>0</v>
      </c>
      <c r="M47" s="70">
        <f>SUM(C47:L47)</f>
        <v>0</v>
      </c>
    </row>
    <row r="48" spans="1:13" ht="12.75">
      <c r="A48" s="69">
        <v>47</v>
      </c>
      <c r="B48" s="39" t="s">
        <v>325</v>
      </c>
      <c r="C48" s="39">
        <f>SUMIF(T_IDZ!$C$2:$C$27,B48,T_IDZ!$D$2:$D$27)</f>
        <v>0</v>
      </c>
      <c r="D48" s="39">
        <f>SUMIF(T_IICH!$C$2:$C$12,B48,T_IICH!$D$2:$D$12)</f>
        <v>0</v>
      </c>
      <c r="E48" s="39">
        <f>SUMIF(T_IIIDZ!$C$2:$C$18,B48,T_IIIDZ!$D$2:$D$18)</f>
        <v>0</v>
      </c>
      <c r="F48" s="39">
        <f>SUMIF(T_IVCH!$C$2:$C$12,B48,T_IVCH!$D$2:$D$12)</f>
        <v>0</v>
      </c>
      <c r="G48" s="39">
        <f>SUMIF(T_VK!$C$2:$C$23,B48,T_VK!$D$2:$D$23)</f>
        <v>0</v>
      </c>
      <c r="H48" s="39">
        <f>SUMIF(T_VIK!$C$2:$C$11,B48,T_VIK!$D$2:$D$11)</f>
        <v>0</v>
      </c>
      <c r="I48" s="39">
        <f>SUMIF(T_VIIM!$C$2:$C$28,B48,T_VIIM!$D$2:$D$28)</f>
        <v>0</v>
      </c>
      <c r="J48" s="39">
        <f>SUMIF(T_VIIIM!$C$2:$C$28,B48,T_VIIIM!$D$2:$D$28)</f>
        <v>0</v>
      </c>
      <c r="K48" s="39">
        <f>SUMIF(T_IXM!$C$2:$C$10,B48,T_IXM!$D$2:$D$10)</f>
        <v>0</v>
      </c>
      <c r="L48" s="39">
        <f>SUMIF(T_XM!$C$2:$C$21,B48,T_XM!$D$2:$D$21)</f>
        <v>0</v>
      </c>
      <c r="M48" s="70">
        <f>SUM(C48:L48)</f>
        <v>0</v>
      </c>
    </row>
    <row r="49" spans="1:13" ht="12.75">
      <c r="A49" s="69">
        <v>48</v>
      </c>
      <c r="B49" s="33" t="s">
        <v>326</v>
      </c>
      <c r="C49" s="39">
        <f>SUMIF(T_IDZ!$C$2:$C$27,B49,T_IDZ!$D$2:$D$27)</f>
        <v>0</v>
      </c>
      <c r="D49" s="39">
        <f>SUMIF(T_IICH!$C$2:$C$12,B49,T_IICH!$D$2:$D$12)</f>
        <v>0</v>
      </c>
      <c r="E49" s="39">
        <f>SUMIF(T_IIIDZ!$C$2:$C$18,B49,T_IIIDZ!$D$2:$D$18)</f>
        <v>0</v>
      </c>
      <c r="F49" s="39">
        <f>SUMIF(T_IVCH!$C$2:$C$12,B49,T_IVCH!$D$2:$D$12)</f>
        <v>0</v>
      </c>
      <c r="G49" s="39">
        <f>SUMIF(T_VK!$C$2:$C$23,B49,T_VK!$D$2:$D$23)</f>
        <v>0</v>
      </c>
      <c r="H49" s="39">
        <f>SUMIF(T_VIK!$C$2:$C$11,B49,T_VIK!$D$2:$D$11)</f>
        <v>0</v>
      </c>
      <c r="I49" s="39">
        <f>SUMIF(T_VIIM!$C$2:$C$28,B49,T_VIIM!$D$2:$D$28)</f>
        <v>0</v>
      </c>
      <c r="J49" s="39">
        <f>SUMIF(T_VIIIM!$C$2:$C$28,B49,T_VIIIM!$D$2:$D$28)</f>
        <v>0</v>
      </c>
      <c r="K49" s="39">
        <f>SUMIF(T_IXM!$C$2:$C$10,B49,T_IXM!$D$2:$D$10)</f>
        <v>0</v>
      </c>
      <c r="L49" s="39">
        <f>SUMIF(T_XM!$C$2:$C$21,B49,T_XM!$D$2:$D$21)</f>
        <v>0</v>
      </c>
      <c r="M49" s="70">
        <f>SUM(C49:L49)</f>
        <v>0</v>
      </c>
    </row>
    <row r="50" spans="1:13" ht="12.75">
      <c r="A50" s="69">
        <v>49</v>
      </c>
      <c r="B50" s="41" t="s">
        <v>327</v>
      </c>
      <c r="C50" s="39">
        <f>SUMIF(T_IDZ!$C$2:$C$27,B50,T_IDZ!$D$2:$D$27)</f>
        <v>0</v>
      </c>
      <c r="D50" s="39">
        <f>SUMIF(T_IICH!$C$2:$C$12,B50,T_IICH!$D$2:$D$12)</f>
        <v>0</v>
      </c>
      <c r="E50" s="39">
        <f>SUMIF(T_IIIDZ!$C$2:$C$18,B50,T_IIIDZ!$D$2:$D$18)</f>
        <v>0</v>
      </c>
      <c r="F50" s="39">
        <f>SUMIF(T_IVCH!$C$2:$C$12,B50,T_IVCH!$D$2:$D$12)</f>
        <v>0</v>
      </c>
      <c r="G50" s="39">
        <f>SUMIF(T_VK!$C$2:$C$23,B50,T_VK!$D$2:$D$23)</f>
        <v>0</v>
      </c>
      <c r="H50" s="39">
        <f>SUMIF(T_VIK!$C$2:$C$11,B50,T_VIK!$D$2:$D$11)</f>
        <v>0</v>
      </c>
      <c r="I50" s="39">
        <f>SUMIF(T_VIIM!$C$2:$C$28,B50,T_VIIM!$D$2:$D$28)</f>
        <v>0</v>
      </c>
      <c r="J50" s="39">
        <f>SUMIF(T_VIIIM!$C$2:$C$28,B50,T_VIIIM!$D$2:$D$28)</f>
        <v>0</v>
      </c>
      <c r="K50" s="39">
        <f>SUMIF(T_IXM!$C$2:$C$10,B50,T_IXM!$D$2:$D$10)</f>
        <v>0</v>
      </c>
      <c r="L50" s="39">
        <f>SUMIF(T_XM!$C$2:$C$21,B50,T_XM!$D$2:$D$21)</f>
        <v>0</v>
      </c>
      <c r="M50" s="70">
        <f>SUM(C50:L50)</f>
        <v>0</v>
      </c>
    </row>
    <row r="51" spans="1:13" ht="12.75">
      <c r="A51" s="69">
        <v>50</v>
      </c>
      <c r="B51" s="39" t="s">
        <v>328</v>
      </c>
      <c r="C51" s="39">
        <f>SUMIF(T_IDZ!$C$2:$C$27,B51,T_IDZ!$D$2:$D$27)</f>
        <v>0</v>
      </c>
      <c r="D51" s="39">
        <f>SUMIF(T_IICH!$C$2:$C$12,B51,T_IICH!$D$2:$D$12)</f>
        <v>0</v>
      </c>
      <c r="E51" s="39">
        <f>SUMIF(T_IIIDZ!$C$2:$C$18,B51,T_IIIDZ!$D$2:$D$18)</f>
        <v>0</v>
      </c>
      <c r="F51" s="39">
        <f>SUMIF(T_IVCH!$C$2:$C$12,B51,T_IVCH!$D$2:$D$12)</f>
        <v>0</v>
      </c>
      <c r="G51" s="39">
        <f>SUMIF(T_VK!$C$2:$C$23,B51,T_VK!$D$2:$D$23)</f>
        <v>0</v>
      </c>
      <c r="H51" s="39">
        <f>SUMIF(T_VIK!$C$2:$C$11,B51,T_VIK!$D$2:$D$11)</f>
        <v>0</v>
      </c>
      <c r="I51" s="39">
        <f>SUMIF(T_VIIM!$C$2:$C$28,B51,T_VIIM!$D$2:$D$28)</f>
        <v>0</v>
      </c>
      <c r="J51" s="39">
        <f>SUMIF(T_VIIIM!$C$2:$C$28,B51,T_VIIIM!$D$2:$D$28)</f>
        <v>0</v>
      </c>
      <c r="K51" s="39">
        <f>SUMIF(T_IXM!$C$2:$C$10,B51,T_IXM!$D$2:$D$10)</f>
        <v>0</v>
      </c>
      <c r="L51" s="39">
        <f>SUMIF(T_XM!$C$2:$C$21,B51,T_XM!$D$2:$D$21)</f>
        <v>0</v>
      </c>
      <c r="M51" s="70">
        <f>SUM(C51:L51)</f>
        <v>0</v>
      </c>
    </row>
    <row r="52" spans="1:13" ht="12.75">
      <c r="A52" s="69">
        <v>51</v>
      </c>
      <c r="B52" s="37" t="s">
        <v>329</v>
      </c>
      <c r="C52" s="39">
        <f>SUMIF(T_IDZ!$C$2:$C$27,B52,T_IDZ!$D$2:$D$27)</f>
        <v>0</v>
      </c>
      <c r="D52" s="39">
        <f>SUMIF(T_IICH!$C$2:$C$12,B52,T_IICH!$D$2:$D$12)</f>
        <v>0</v>
      </c>
      <c r="E52" s="39">
        <f>SUMIF(T_IIIDZ!$C$2:$C$18,B52,T_IIIDZ!$D$2:$D$18)</f>
        <v>0</v>
      </c>
      <c r="F52" s="39">
        <f>SUMIF(T_IVCH!$C$2:$C$12,B52,T_IVCH!$D$2:$D$12)</f>
        <v>0</v>
      </c>
      <c r="G52" s="39">
        <f>SUMIF(T_VK!$C$2:$C$23,B52,T_VK!$D$2:$D$23)</f>
        <v>0</v>
      </c>
      <c r="H52" s="39">
        <f>SUMIF(T_VIK!$C$2:$C$11,B52,T_VIK!$D$2:$D$11)</f>
        <v>0</v>
      </c>
      <c r="I52" s="39">
        <f>SUMIF(T_VIIM!$C$2:$C$28,B52,T_VIIM!$D$2:$D$28)</f>
        <v>0</v>
      </c>
      <c r="J52" s="39">
        <f>SUMIF(T_VIIIM!$C$2:$C$28,B52,T_VIIIM!$D$2:$D$28)</f>
        <v>0</v>
      </c>
      <c r="K52" s="39">
        <f>SUMIF(T_IXM!$C$2:$C$10,B52,T_IXM!$D$2:$D$10)</f>
        <v>0</v>
      </c>
      <c r="L52" s="39">
        <f>SUMIF(T_XM!$C$2:$C$21,B52,T_XM!$D$2:$D$21)</f>
        <v>0</v>
      </c>
      <c r="M52" s="70">
        <f>SUM(C52:L52)</f>
        <v>0</v>
      </c>
    </row>
    <row r="53" spans="1:13" ht="12.75">
      <c r="A53" s="69">
        <v>52</v>
      </c>
      <c r="B53" s="40" t="s">
        <v>330</v>
      </c>
      <c r="C53" s="39">
        <f>SUMIF(T_IDZ!$C$2:$C$27,B53,T_IDZ!$D$2:$D$27)</f>
        <v>0</v>
      </c>
      <c r="D53" s="39">
        <f>SUMIF(T_IICH!$C$2:$C$12,B53,T_IICH!$D$2:$D$12)</f>
        <v>0</v>
      </c>
      <c r="E53" s="39">
        <f>SUMIF(T_IIIDZ!$C$2:$C$18,B53,T_IIIDZ!$D$2:$D$18)</f>
        <v>0</v>
      </c>
      <c r="F53" s="39">
        <f>SUMIF(T_IVCH!$C$2:$C$12,B53,T_IVCH!$D$2:$D$12)</f>
        <v>0</v>
      </c>
      <c r="G53" s="39">
        <f>SUMIF(T_VK!$C$2:$C$23,B53,T_VK!$D$2:$D$23)</f>
        <v>0</v>
      </c>
      <c r="H53" s="39">
        <f>SUMIF(T_VIK!$C$2:$C$11,B53,T_VIK!$D$2:$D$11)</f>
        <v>0</v>
      </c>
      <c r="I53" s="39">
        <f>SUMIF(T_VIIM!$C$2:$C$28,B53,T_VIIM!$D$2:$D$28)</f>
        <v>0</v>
      </c>
      <c r="J53" s="39">
        <f>SUMIF(T_VIIIM!$C$2:$C$28,B53,T_VIIIM!$D$2:$D$28)</f>
        <v>0</v>
      </c>
      <c r="K53" s="39">
        <f>SUMIF(T_IXM!$C$2:$C$10,B53,T_IXM!$D$2:$D$10)</f>
        <v>0</v>
      </c>
      <c r="L53" s="39">
        <f>SUMIF(T_XM!$C$2:$C$21,B53,T_XM!$D$2:$D$21)</f>
        <v>0</v>
      </c>
      <c r="M53" s="70">
        <f>SUM(C53:L53)</f>
        <v>0</v>
      </c>
    </row>
    <row r="54" spans="1:13" ht="12.75">
      <c r="A54" s="69">
        <v>53</v>
      </c>
      <c r="B54" s="39" t="s">
        <v>331</v>
      </c>
      <c r="C54" s="39">
        <f>SUMIF(T_IDZ!$C$2:$C$27,B54,T_IDZ!$D$2:$D$27)</f>
        <v>0</v>
      </c>
      <c r="D54" s="39">
        <f>SUMIF(T_IICH!$C$2:$C$12,B54,T_IICH!$D$2:$D$12)</f>
        <v>0</v>
      </c>
      <c r="E54" s="39">
        <f>SUMIF(T_IIIDZ!$C$2:$C$18,B54,T_IIIDZ!$D$2:$D$18)</f>
        <v>0</v>
      </c>
      <c r="F54" s="39">
        <f>SUMIF(T_IVCH!$C$2:$C$12,B54,T_IVCH!$D$2:$D$12)</f>
        <v>0</v>
      </c>
      <c r="G54" s="39">
        <f>SUMIF(T_VK!$C$2:$C$23,B54,T_VK!$D$2:$D$23)</f>
        <v>0</v>
      </c>
      <c r="H54" s="39">
        <f>SUMIF(T_VIK!$C$2:$C$11,B54,T_VIK!$D$2:$D$11)</f>
        <v>0</v>
      </c>
      <c r="I54" s="39">
        <f>SUMIF(T_VIIM!$C$2:$C$28,B54,T_VIIM!$D$2:$D$28)</f>
        <v>0</v>
      </c>
      <c r="J54" s="39">
        <f>SUMIF(T_VIIIM!$C$2:$C$28,B54,T_VIIIM!$D$2:$D$28)</f>
        <v>0</v>
      </c>
      <c r="K54" s="39">
        <f>SUMIF(T_IXM!$C$2:$C$10,B54,T_IXM!$D$2:$D$10)</f>
        <v>0</v>
      </c>
      <c r="L54" s="39">
        <f>SUMIF(T_XM!$C$2:$C$21,B54,T_XM!$D$2:$D$21)</f>
        <v>0</v>
      </c>
      <c r="M54" s="70">
        <f>SUM(C54:L54)</f>
        <v>0</v>
      </c>
    </row>
    <row r="55" spans="1:13" ht="12.75">
      <c r="A55" s="69">
        <v>54</v>
      </c>
      <c r="B55" s="33" t="s">
        <v>332</v>
      </c>
      <c r="C55" s="39">
        <f>SUMIF(T_IDZ!$C$2:$C$27,B55,T_IDZ!$D$2:$D$27)</f>
        <v>0</v>
      </c>
      <c r="D55" s="39">
        <f>SUMIF(T_IICH!$C$2:$C$12,B55,T_IICH!$D$2:$D$12)</f>
        <v>0</v>
      </c>
      <c r="E55" s="39">
        <f>SUMIF(T_IIIDZ!$C$2:$C$18,B55,T_IIIDZ!$D$2:$D$18)</f>
        <v>0</v>
      </c>
      <c r="F55" s="39">
        <f>SUMIF(T_IVCH!$C$2:$C$12,B55,T_IVCH!$D$2:$D$12)</f>
        <v>0</v>
      </c>
      <c r="G55" s="39">
        <f>SUMIF(T_VK!$C$2:$C$23,B55,T_VK!$D$2:$D$23)</f>
        <v>0</v>
      </c>
      <c r="H55" s="39">
        <f>SUMIF(T_VIK!$C$2:$C$11,B55,T_VIK!$D$2:$D$11)</f>
        <v>0</v>
      </c>
      <c r="I55" s="39">
        <f>SUMIF(T_VIIM!$C$2:$C$28,B55,T_VIIM!$D$2:$D$28)</f>
        <v>0</v>
      </c>
      <c r="J55" s="39">
        <f>SUMIF(T_VIIIM!$C$2:$C$28,B55,T_VIIIM!$D$2:$D$28)</f>
        <v>0</v>
      </c>
      <c r="K55" s="39">
        <f>SUMIF(T_IXM!$C$2:$C$10,B55,T_IXM!$D$2:$D$10)</f>
        <v>0</v>
      </c>
      <c r="L55" s="39">
        <f>SUMIF(T_XM!$C$2:$C$21,B55,T_XM!$D$2:$D$21)</f>
        <v>0</v>
      </c>
      <c r="M55" s="70">
        <f>SUM(C55:L55)</f>
        <v>0</v>
      </c>
    </row>
    <row r="56" spans="1:13" ht="12.75">
      <c r="A56" s="69">
        <v>55</v>
      </c>
      <c r="B56" s="33" t="s">
        <v>333</v>
      </c>
      <c r="C56" s="39">
        <f>SUMIF(T_IDZ!$C$2:$C$27,B56,T_IDZ!$D$2:$D$27)</f>
        <v>0</v>
      </c>
      <c r="D56" s="39">
        <f>SUMIF(T_IICH!$C$2:$C$12,B56,T_IICH!$D$2:$D$12)</f>
        <v>0</v>
      </c>
      <c r="E56" s="39">
        <f>SUMIF(T_IIIDZ!$C$2:$C$18,B56,T_IIIDZ!$D$2:$D$18)</f>
        <v>0</v>
      </c>
      <c r="F56" s="39">
        <f>SUMIF(T_IVCH!$C$2:$C$12,B56,T_IVCH!$D$2:$D$12)</f>
        <v>0</v>
      </c>
      <c r="G56" s="39">
        <f>SUMIF(T_VK!$C$2:$C$23,B56,T_VK!$D$2:$D$23)</f>
        <v>0</v>
      </c>
      <c r="H56" s="39">
        <f>SUMIF(T_VIK!$C$2:$C$11,B56,T_VIK!$D$2:$D$11)</f>
        <v>0</v>
      </c>
      <c r="I56" s="39">
        <f>SUMIF(T_VIIM!$C$2:$C$28,B56,T_VIIM!$D$2:$D$28)</f>
        <v>0</v>
      </c>
      <c r="J56" s="39">
        <f>SUMIF(T_VIIIM!$C$2:$C$28,B56,T_VIIIM!$D$2:$D$28)</f>
        <v>0</v>
      </c>
      <c r="K56" s="39">
        <f>SUMIF(T_IXM!$C$2:$C$10,B56,T_IXM!$D$2:$D$10)</f>
        <v>0</v>
      </c>
      <c r="L56" s="39">
        <f>SUMIF(T_XM!$C$2:$C$21,B56,T_XM!$D$2:$D$21)</f>
        <v>0</v>
      </c>
      <c r="M56" s="70">
        <f>SUM(C56:L56)</f>
        <v>0</v>
      </c>
    </row>
    <row r="57" spans="1:13" ht="12.75">
      <c r="A57" s="69">
        <v>56</v>
      </c>
      <c r="B57" s="39" t="s">
        <v>334</v>
      </c>
      <c r="C57" s="39">
        <f>SUMIF(T_IDZ!$C$2:$C$27,B57,T_IDZ!$D$2:$D$27)</f>
        <v>0</v>
      </c>
      <c r="D57" s="39">
        <f>SUMIF(T_IICH!$C$2:$C$12,B57,T_IICH!$D$2:$D$12)</f>
        <v>0</v>
      </c>
      <c r="E57" s="39">
        <f>SUMIF(T_IIIDZ!$C$2:$C$18,B57,T_IIIDZ!$D$2:$D$18)</f>
        <v>0</v>
      </c>
      <c r="F57" s="39">
        <f>SUMIF(T_IVCH!$C$2:$C$12,B57,T_IVCH!$D$2:$D$12)</f>
        <v>0</v>
      </c>
      <c r="G57" s="39">
        <f>SUMIF(T_VK!$C$2:$C$23,B57,T_VK!$D$2:$D$23)</f>
        <v>0</v>
      </c>
      <c r="H57" s="39">
        <f>SUMIF(T_VIK!$C$2:$C$11,B57,T_VIK!$D$2:$D$11)</f>
        <v>0</v>
      </c>
      <c r="I57" s="39">
        <f>SUMIF(T_VIIM!$C$2:$C$28,B57,T_VIIM!$D$2:$D$28)</f>
        <v>0</v>
      </c>
      <c r="J57" s="39">
        <f>SUMIF(T_VIIIM!$C$2:$C$28,B57,T_VIIIM!$D$2:$D$28)</f>
        <v>0</v>
      </c>
      <c r="K57" s="39">
        <f>SUMIF(T_IXM!$C$2:$C$10,B57,T_IXM!$D$2:$D$10)</f>
        <v>0</v>
      </c>
      <c r="L57" s="39">
        <f>SUMIF(T_XM!$C$2:$C$21,B57,T_XM!$D$2:$D$21)</f>
        <v>0</v>
      </c>
      <c r="M57" s="70">
        <f>SUM(C57:L57)</f>
        <v>0</v>
      </c>
    </row>
    <row r="58" spans="1:13" ht="12.75">
      <c r="A58" s="69">
        <v>57</v>
      </c>
      <c r="B58" s="39" t="s">
        <v>335</v>
      </c>
      <c r="C58" s="39">
        <f>SUMIF(T_IDZ!$C$2:$C$27,B58,T_IDZ!$D$2:$D$27)</f>
        <v>0</v>
      </c>
      <c r="D58" s="39">
        <f>SUMIF(T_IICH!$C$2:$C$12,B58,T_IICH!$D$2:$D$12)</f>
        <v>0</v>
      </c>
      <c r="E58" s="39">
        <f>SUMIF(T_IIIDZ!$C$2:$C$18,B58,T_IIIDZ!$D$2:$D$18)</f>
        <v>0</v>
      </c>
      <c r="F58" s="39">
        <f>SUMIF(T_IVCH!$C$2:$C$12,B58,T_IVCH!$D$2:$D$12)</f>
        <v>0</v>
      </c>
      <c r="G58" s="39">
        <f>SUMIF(T_VK!$C$2:$C$23,B58,T_VK!$D$2:$D$23)</f>
        <v>0</v>
      </c>
      <c r="H58" s="39">
        <f>SUMIF(T_VIK!$C$2:$C$11,B58,T_VIK!$D$2:$D$11)</f>
        <v>0</v>
      </c>
      <c r="I58" s="39">
        <f>SUMIF(T_VIIM!$C$2:$C$28,B58,T_VIIM!$D$2:$D$28)</f>
        <v>0</v>
      </c>
      <c r="J58" s="39">
        <f>SUMIF(T_VIIIM!$C$2:$C$28,B58,T_VIIIM!$D$2:$D$28)</f>
        <v>0</v>
      </c>
      <c r="K58" s="39">
        <f>SUMIF(T_IXM!$C$2:$C$10,B58,T_IXM!$D$2:$D$10)</f>
        <v>0</v>
      </c>
      <c r="L58" s="39">
        <f>SUMIF(T_XM!$C$2:$C$21,B58,T_XM!$D$2:$D$21)</f>
        <v>0</v>
      </c>
      <c r="M58" s="70">
        <f>SUM(C58:L58)</f>
        <v>0</v>
      </c>
    </row>
    <row r="59" spans="1:13" ht="12.75">
      <c r="A59" s="69">
        <v>58</v>
      </c>
      <c r="B59" s="39" t="s">
        <v>336</v>
      </c>
      <c r="C59" s="39">
        <f>SUMIF(T_IDZ!$C$2:$C$27,B59,T_IDZ!$D$2:$D$27)</f>
        <v>0</v>
      </c>
      <c r="D59" s="39">
        <f>SUMIF(T_IICH!$C$2:$C$12,B59,T_IICH!$D$2:$D$12)</f>
        <v>0</v>
      </c>
      <c r="E59" s="39">
        <f>SUMIF(T_IIIDZ!$C$2:$C$18,B59,T_IIIDZ!$D$2:$D$18)</f>
        <v>0</v>
      </c>
      <c r="F59" s="39">
        <f>SUMIF(T_IVCH!$C$2:$C$12,B59,T_IVCH!$D$2:$D$12)</f>
        <v>0</v>
      </c>
      <c r="G59" s="39">
        <f>SUMIF(T_VK!$C$2:$C$23,B59,T_VK!$D$2:$D$23)</f>
        <v>0</v>
      </c>
      <c r="H59" s="39">
        <f>SUMIF(T_VIK!$C$2:$C$11,B59,T_VIK!$D$2:$D$11)</f>
        <v>0</v>
      </c>
      <c r="I59" s="39">
        <f>SUMIF(T_VIIM!$C$2:$C$28,B59,T_VIIM!$D$2:$D$28)</f>
        <v>0</v>
      </c>
      <c r="J59" s="39">
        <f>SUMIF(T_VIIIM!$C$2:$C$28,B59,T_VIIIM!$D$2:$D$28)</f>
        <v>0</v>
      </c>
      <c r="K59" s="39">
        <f>SUMIF(T_IXM!$C$2:$C$10,B59,T_IXM!$D$2:$D$10)</f>
        <v>0</v>
      </c>
      <c r="L59" s="39">
        <f>SUMIF(T_XM!$C$2:$C$21,B59,T_XM!$D$2:$D$21)</f>
        <v>0</v>
      </c>
      <c r="M59" s="70">
        <f>SUM(C59:L59)</f>
        <v>0</v>
      </c>
    </row>
    <row r="60" spans="1:13" ht="12.75">
      <c r="A60" s="69">
        <v>59</v>
      </c>
      <c r="B60" s="33" t="s">
        <v>337</v>
      </c>
      <c r="C60" s="39">
        <f>SUMIF(T_IDZ!$C$2:$C$27,B60,T_IDZ!$D$2:$D$27)</f>
        <v>0</v>
      </c>
      <c r="D60" s="39">
        <f>SUMIF(T_IICH!$C$2:$C$12,B60,T_IICH!$D$2:$D$12)</f>
        <v>0</v>
      </c>
      <c r="E60" s="39">
        <f>SUMIF(T_IIIDZ!$C$2:$C$18,B60,T_IIIDZ!$D$2:$D$18)</f>
        <v>0</v>
      </c>
      <c r="F60" s="39">
        <f>SUMIF(T_IVCH!$C$2:$C$12,B60,T_IVCH!$D$2:$D$12)</f>
        <v>0</v>
      </c>
      <c r="G60" s="39">
        <f>SUMIF(T_VK!$C$2:$C$23,B60,T_VK!$D$2:$D$23)</f>
        <v>0</v>
      </c>
      <c r="H60" s="39">
        <f>SUMIF(T_VIK!$C$2:$C$11,B60,T_VIK!$D$2:$D$11)</f>
        <v>0</v>
      </c>
      <c r="I60" s="39">
        <f>SUMIF(T_VIIM!$C$2:$C$28,B60,T_VIIM!$D$2:$D$28)</f>
        <v>0</v>
      </c>
      <c r="J60" s="39">
        <f>SUMIF(T_VIIIM!$C$2:$C$28,B60,T_VIIIM!$D$2:$D$28)</f>
        <v>0</v>
      </c>
      <c r="K60" s="39">
        <f>SUMIF(T_IXM!$C$2:$C$10,B60,T_IXM!$D$2:$D$10)</f>
        <v>0</v>
      </c>
      <c r="L60" s="39">
        <f>SUMIF(T_XM!$C$2:$C$21,B60,T_XM!$D$2:$D$21)</f>
        <v>0</v>
      </c>
      <c r="M60" s="70">
        <f>SUM(C60:L60)</f>
        <v>0</v>
      </c>
    </row>
    <row r="61" spans="1:13" ht="12.75">
      <c r="A61" s="69">
        <v>60</v>
      </c>
      <c r="B61" s="38" t="s">
        <v>338</v>
      </c>
      <c r="C61" s="39">
        <f>SUMIF(T_IDZ!$C$2:$C$27,B61,T_IDZ!$D$2:$D$27)</f>
        <v>0</v>
      </c>
      <c r="D61" s="39">
        <f>SUMIF(T_IICH!$C$2:$C$12,B61,T_IICH!$D$2:$D$12)</f>
        <v>0</v>
      </c>
      <c r="E61" s="39">
        <f>SUMIF(T_IIIDZ!$C$2:$C$18,B61,T_IIIDZ!$D$2:$D$18)</f>
        <v>0</v>
      </c>
      <c r="F61" s="39">
        <f>SUMIF(T_IVCH!$C$2:$C$12,B61,T_IVCH!$D$2:$D$12)</f>
        <v>0</v>
      </c>
      <c r="G61" s="39">
        <f>SUMIF(T_VK!$C$2:$C$23,B61,T_VK!$D$2:$D$23)</f>
        <v>0</v>
      </c>
      <c r="H61" s="39">
        <f>SUMIF(T_VIK!$C$2:$C$11,B61,T_VIK!$D$2:$D$11)</f>
        <v>0</v>
      </c>
      <c r="I61" s="39">
        <f>SUMIF(T_VIIM!$C$2:$C$28,B61,T_VIIM!$D$2:$D$28)</f>
        <v>0</v>
      </c>
      <c r="J61" s="39">
        <f>SUMIF(T_VIIIM!$C$2:$C$28,B61,T_VIIIM!$D$2:$D$28)</f>
        <v>0</v>
      </c>
      <c r="K61" s="39">
        <f>SUMIF(T_IXM!$C$2:$C$10,B61,T_IXM!$D$2:$D$10)</f>
        <v>0</v>
      </c>
      <c r="L61" s="39">
        <f>SUMIF(T_XM!$C$2:$C$21,B61,T_XM!$D$2:$D$21)</f>
        <v>0</v>
      </c>
      <c r="M61" s="70">
        <f>SUM(C61:L61)</f>
        <v>0</v>
      </c>
    </row>
    <row r="62" spans="1:13" ht="12.75">
      <c r="A62" s="69">
        <v>61</v>
      </c>
      <c r="B62" s="33" t="s">
        <v>339</v>
      </c>
      <c r="C62" s="39">
        <f>SUMIF(T_IDZ!$C$2:$C$27,B62,T_IDZ!$D$2:$D$27)</f>
        <v>0</v>
      </c>
      <c r="D62" s="39">
        <f>SUMIF(T_IICH!$C$2:$C$12,B62,T_IICH!$D$2:$D$12)</f>
        <v>0</v>
      </c>
      <c r="E62" s="39">
        <f>SUMIF(T_IIIDZ!$C$2:$C$18,B62,T_IIIDZ!$D$2:$D$18)</f>
        <v>0</v>
      </c>
      <c r="F62" s="39">
        <f>SUMIF(T_IVCH!$C$2:$C$12,B62,T_IVCH!$D$2:$D$12)</f>
        <v>0</v>
      </c>
      <c r="G62" s="39">
        <f>SUMIF(T_VK!$C$2:$C$23,B62,T_VK!$D$2:$D$23)</f>
        <v>0</v>
      </c>
      <c r="H62" s="39">
        <f>SUMIF(T_VIK!$C$2:$C$11,B62,T_VIK!$D$2:$D$11)</f>
        <v>0</v>
      </c>
      <c r="I62" s="39">
        <f>SUMIF(T_VIIM!$C$2:$C$28,B62,T_VIIM!$D$2:$D$28)</f>
        <v>0</v>
      </c>
      <c r="J62" s="39">
        <f>SUMIF(T_VIIIM!$C$2:$C$28,B62,T_VIIIM!$D$2:$D$28)</f>
        <v>0</v>
      </c>
      <c r="K62" s="39">
        <f>SUMIF(T_IXM!$C$2:$C$10,B62,T_IXM!$D$2:$D$10)</f>
        <v>0</v>
      </c>
      <c r="L62" s="39">
        <f>SUMIF(T_XM!$C$2:$C$21,B62,T_XM!$D$2:$D$21)</f>
        <v>0</v>
      </c>
      <c r="M62" s="70">
        <f>SUM(C62:L62)</f>
        <v>0</v>
      </c>
    </row>
    <row r="63" spans="1:13" ht="12.75">
      <c r="A63" s="69">
        <v>62</v>
      </c>
      <c r="B63" s="39" t="s">
        <v>340</v>
      </c>
      <c r="C63" s="39">
        <f>SUMIF(T_IDZ!$C$2:$C$27,B63,T_IDZ!$D$2:$D$27)</f>
        <v>0</v>
      </c>
      <c r="D63" s="39">
        <f>SUMIF(T_IICH!$C$2:$C$12,B63,T_IICH!$D$2:$D$12)</f>
        <v>0</v>
      </c>
      <c r="E63" s="39">
        <f>SUMIF(T_IIIDZ!$C$2:$C$18,B63,T_IIIDZ!$D$2:$D$18)</f>
        <v>0</v>
      </c>
      <c r="F63" s="39">
        <f>SUMIF(T_IVCH!$C$2:$C$12,B63,T_IVCH!$D$2:$D$12)</f>
        <v>0</v>
      </c>
      <c r="G63" s="39">
        <f>SUMIF(T_VK!$C$2:$C$23,B63,T_VK!$D$2:$D$23)</f>
        <v>0</v>
      </c>
      <c r="H63" s="39">
        <f>SUMIF(T_VIK!$C$2:$C$11,B63,T_VIK!$D$2:$D$11)</f>
        <v>0</v>
      </c>
      <c r="I63" s="39">
        <f>SUMIF(T_VIIM!$C$2:$C$28,B63,T_VIIM!$D$2:$D$28)</f>
        <v>0</v>
      </c>
      <c r="J63" s="39">
        <f>SUMIF(T_VIIIM!$C$2:$C$28,B63,T_VIIIM!$D$2:$D$28)</f>
        <v>0</v>
      </c>
      <c r="K63" s="39">
        <f>SUMIF(T_IXM!$C$2:$C$10,B63,T_IXM!$D$2:$D$10)</f>
        <v>0</v>
      </c>
      <c r="L63" s="39">
        <f>SUMIF(T_XM!$C$2:$C$21,B63,T_XM!$D$2:$D$21)</f>
        <v>0</v>
      </c>
      <c r="M63" s="70">
        <f>SUM(C63:L63)</f>
        <v>0</v>
      </c>
    </row>
    <row r="64" spans="1:13" ht="12.75">
      <c r="A64" s="69">
        <v>63</v>
      </c>
      <c r="B64" s="39" t="s">
        <v>341</v>
      </c>
      <c r="C64" s="39">
        <f>SUMIF(T_IDZ!$C$2:$C$27,B64,T_IDZ!$D$2:$D$27)</f>
        <v>0</v>
      </c>
      <c r="D64" s="39">
        <f>SUMIF(T_IICH!$C$2:$C$12,B64,T_IICH!$D$2:$D$12)</f>
        <v>0</v>
      </c>
      <c r="E64" s="39">
        <f>SUMIF(T_IIIDZ!$C$2:$C$18,B64,T_IIIDZ!$D$2:$D$18)</f>
        <v>0</v>
      </c>
      <c r="F64" s="39">
        <f>SUMIF(T_IVCH!$C$2:$C$12,B64,T_IVCH!$D$2:$D$12)</f>
        <v>0</v>
      </c>
      <c r="G64" s="39">
        <f>SUMIF(T_VK!$C$2:$C$23,B64,T_VK!$D$2:$D$23)</f>
        <v>0</v>
      </c>
      <c r="H64" s="39">
        <f>SUMIF(T_VIK!$C$2:$C$11,B64,T_VIK!$D$2:$D$11)</f>
        <v>0</v>
      </c>
      <c r="I64" s="39">
        <f>SUMIF(T_VIIM!$C$2:$C$28,B64,T_VIIM!$D$2:$D$28)</f>
        <v>0</v>
      </c>
      <c r="J64" s="39">
        <f>SUMIF(T_VIIIM!$C$2:$C$28,B64,T_VIIIM!$D$2:$D$28)</f>
        <v>0</v>
      </c>
      <c r="K64" s="39">
        <f>SUMIF(T_IXM!$C$2:$C$10,B64,T_IXM!$D$2:$D$10)</f>
        <v>0</v>
      </c>
      <c r="L64" s="39">
        <f>SUMIF(T_XM!$C$2:$C$21,B64,T_XM!$D$2:$D$21)</f>
        <v>0</v>
      </c>
      <c r="M64" s="70">
        <f>SUM(C64:L64)</f>
        <v>0</v>
      </c>
    </row>
    <row r="65" spans="1:13" ht="12.75">
      <c r="A65" s="69">
        <v>64</v>
      </c>
      <c r="B65" s="65" t="s">
        <v>342</v>
      </c>
      <c r="C65" s="39">
        <f>SUMIF(T_IDZ!$C$2:$C$27,B65,T_IDZ!$D$2:$D$27)</f>
        <v>0</v>
      </c>
      <c r="D65" s="39">
        <f>SUMIF(T_IICH!$C$2:$C$12,B65,T_IICH!$D$2:$D$12)</f>
        <v>0</v>
      </c>
      <c r="E65" s="39">
        <f>SUMIF(T_IIIDZ!$C$2:$C$18,B65,T_IIIDZ!$D$2:$D$18)</f>
        <v>0</v>
      </c>
      <c r="F65" s="39">
        <f>SUMIF(T_IVCH!$C$2:$C$12,B65,T_IVCH!$D$2:$D$12)</f>
        <v>0</v>
      </c>
      <c r="G65" s="39">
        <f>SUMIF(T_VK!$C$2:$C$23,B65,T_VK!$D$2:$D$23)</f>
        <v>0</v>
      </c>
      <c r="H65" s="39">
        <f>SUMIF(T_VIK!$C$2:$C$11,B65,T_VIK!$D$2:$D$11)</f>
        <v>0</v>
      </c>
      <c r="I65" s="39">
        <f>SUMIF(T_VIIM!$C$2:$C$28,B65,T_VIIM!$D$2:$D$28)</f>
        <v>0</v>
      </c>
      <c r="J65" s="39">
        <f>SUMIF(T_VIIIM!$C$2:$C$28,B65,T_VIIIM!$D$2:$D$28)</f>
        <v>0</v>
      </c>
      <c r="K65" s="39">
        <f>SUMIF(T_IXM!$C$2:$C$10,B65,T_IXM!$D$2:$D$10)</f>
        <v>0</v>
      </c>
      <c r="L65" s="39">
        <f>SUMIF(T_XM!$C$2:$C$21,B65,T_XM!$D$2:$D$21)</f>
        <v>0</v>
      </c>
      <c r="M65" s="70">
        <f>SUM(C65:L65)</f>
        <v>0</v>
      </c>
    </row>
    <row r="66" spans="1:13" ht="12.75">
      <c r="A66" s="69">
        <v>65</v>
      </c>
      <c r="B66" s="39" t="s">
        <v>343</v>
      </c>
      <c r="C66" s="39">
        <f>SUMIF(T_IDZ!$C$2:$C$27,B66,T_IDZ!$D$2:$D$27)</f>
        <v>0</v>
      </c>
      <c r="D66" s="39">
        <f>SUMIF(T_IICH!$C$2:$C$12,B66,T_IICH!$D$2:$D$12)</f>
        <v>0</v>
      </c>
      <c r="E66" s="39">
        <f>SUMIF(T_IIIDZ!$C$2:$C$18,B66,T_IIIDZ!$D$2:$D$18)</f>
        <v>0</v>
      </c>
      <c r="F66" s="39">
        <f>SUMIF(T_IVCH!$C$2:$C$12,B66,T_IVCH!$D$2:$D$12)</f>
        <v>0</v>
      </c>
      <c r="G66" s="39">
        <f>SUMIF(T_VK!$C$2:$C$23,B66,T_VK!$D$2:$D$23)</f>
        <v>0</v>
      </c>
      <c r="H66" s="39">
        <f>SUMIF(T_VIK!$C$2:$C$11,B66,T_VIK!$D$2:$D$11)</f>
        <v>0</v>
      </c>
      <c r="I66" s="39">
        <f>SUMIF(T_VIIM!$C$2:$C$28,B66,T_VIIM!$D$2:$D$28)</f>
        <v>0</v>
      </c>
      <c r="J66" s="39">
        <f>SUMIF(T_VIIIM!$C$2:$C$28,B66,T_VIIIM!$D$2:$D$28)</f>
        <v>0</v>
      </c>
      <c r="K66" s="39">
        <f>SUMIF(T_IXM!$C$2:$C$10,B66,T_IXM!$D$2:$D$10)</f>
        <v>0</v>
      </c>
      <c r="L66" s="39">
        <f>SUMIF(T_XM!$C$2:$C$21,B66,T_XM!$D$2:$D$21)</f>
        <v>0</v>
      </c>
      <c r="M66" s="70">
        <f>SUM(C66:L66)</f>
        <v>0</v>
      </c>
    </row>
    <row r="67" spans="1:13" ht="12.75">
      <c r="A67" s="69">
        <v>66</v>
      </c>
      <c r="B67" s="39" t="s">
        <v>344</v>
      </c>
      <c r="C67" s="39">
        <f>SUMIF(T_IDZ!$C$2:$C$27,B67,T_IDZ!$D$2:$D$27)</f>
        <v>0</v>
      </c>
      <c r="D67" s="39">
        <f>SUMIF(T_IICH!$C$2:$C$12,B67,T_IICH!$D$2:$D$12)</f>
        <v>0</v>
      </c>
      <c r="E67" s="39">
        <f>SUMIF(T_IIIDZ!$C$2:$C$18,B67,T_IIIDZ!$D$2:$D$18)</f>
        <v>0</v>
      </c>
      <c r="F67" s="39">
        <f>SUMIF(T_IVCH!$C$2:$C$12,B67,T_IVCH!$D$2:$D$12)</f>
        <v>0</v>
      </c>
      <c r="G67" s="39">
        <f>SUMIF(T_VK!$C$2:$C$23,B67,T_VK!$D$2:$D$23)</f>
        <v>0</v>
      </c>
      <c r="H67" s="39">
        <f>SUMIF(T_VIK!$C$2:$C$11,B67,T_VIK!$D$2:$D$11)</f>
        <v>0</v>
      </c>
      <c r="I67" s="39">
        <f>SUMIF(T_VIIM!$C$2:$C$28,B67,T_VIIM!$D$2:$D$28)</f>
        <v>0</v>
      </c>
      <c r="J67" s="39">
        <f>SUMIF(T_VIIIM!$C$2:$C$28,B67,T_VIIIM!$D$2:$D$28)</f>
        <v>0</v>
      </c>
      <c r="K67" s="39">
        <f>SUMIF(T_IXM!$C$2:$C$10,B67,T_IXM!$D$2:$D$10)</f>
        <v>0</v>
      </c>
      <c r="L67" s="39">
        <f>SUMIF(T_XM!$C$2:$C$21,B67,T_XM!$D$2:$D$21)</f>
        <v>0</v>
      </c>
      <c r="M67" s="70">
        <f>SUM(C67:L67)</f>
        <v>0</v>
      </c>
    </row>
    <row r="68" spans="1:13" ht="12.75">
      <c r="A68" s="69">
        <v>67</v>
      </c>
      <c r="B68" s="39" t="s">
        <v>345</v>
      </c>
      <c r="C68" s="39">
        <f>SUMIF(T_IDZ!$C$2:$C$27,B68,T_IDZ!$D$2:$D$27)</f>
        <v>0</v>
      </c>
      <c r="D68" s="39">
        <f>SUMIF(T_IICH!$C$2:$C$12,B68,T_IICH!$D$2:$D$12)</f>
        <v>0</v>
      </c>
      <c r="E68" s="39">
        <f>SUMIF(T_IIIDZ!$C$2:$C$18,B68,T_IIIDZ!$D$2:$D$18)</f>
        <v>0</v>
      </c>
      <c r="F68" s="39">
        <f>SUMIF(T_IVCH!$C$2:$C$12,B68,T_IVCH!$D$2:$D$12)</f>
        <v>0</v>
      </c>
      <c r="G68" s="39">
        <f>SUMIF(T_VK!$C$2:$C$23,B68,T_VK!$D$2:$D$23)</f>
        <v>0</v>
      </c>
      <c r="H68" s="39">
        <f>SUMIF(T_VIK!$C$2:$C$11,B68,T_VIK!$D$2:$D$11)</f>
        <v>0</v>
      </c>
      <c r="I68" s="39">
        <f>SUMIF(T_VIIM!$C$2:$C$28,B68,T_VIIM!$D$2:$D$28)</f>
        <v>0</v>
      </c>
      <c r="J68" s="39">
        <f>SUMIF(T_VIIIM!$C$2:$C$28,B68,T_VIIIM!$D$2:$D$28)</f>
        <v>0</v>
      </c>
      <c r="K68" s="39">
        <f>SUMIF(T_IXM!$C$2:$C$10,B68,T_IXM!$D$2:$D$10)</f>
        <v>0</v>
      </c>
      <c r="L68" s="39">
        <f>SUMIF(T_XM!$C$2:$C$21,B68,T_XM!$D$2:$D$21)</f>
        <v>0</v>
      </c>
      <c r="M68" s="70">
        <f>SUM(C68:L68)</f>
        <v>0</v>
      </c>
    </row>
    <row r="69" spans="1:13" ht="12.75">
      <c r="A69" s="69">
        <v>68</v>
      </c>
      <c r="B69" s="39" t="s">
        <v>346</v>
      </c>
      <c r="C69" s="39">
        <f>SUMIF(T_IDZ!$C$2:$C$27,B69,T_IDZ!$D$2:$D$27)</f>
        <v>0</v>
      </c>
      <c r="D69" s="39">
        <f>SUMIF(T_IICH!$C$2:$C$12,B69,T_IICH!$D$2:$D$12)</f>
        <v>0</v>
      </c>
      <c r="E69" s="39">
        <f>SUMIF(T_IIIDZ!$C$2:$C$18,B69,T_IIIDZ!$D$2:$D$18)</f>
        <v>0</v>
      </c>
      <c r="F69" s="39">
        <f>SUMIF(T_IVCH!$C$2:$C$12,B69,T_IVCH!$D$2:$D$12)</f>
        <v>0</v>
      </c>
      <c r="G69" s="39">
        <f>SUMIF(T_VK!$C$2:$C$23,B69,T_VK!$D$2:$D$23)</f>
        <v>0</v>
      </c>
      <c r="H69" s="39">
        <f>SUMIF(T_VIK!$C$2:$C$11,B69,T_VIK!$D$2:$D$11)</f>
        <v>0</v>
      </c>
      <c r="I69" s="39">
        <f>SUMIF(T_VIIM!$C$2:$C$28,B69,T_VIIM!$D$2:$D$28)</f>
        <v>0</v>
      </c>
      <c r="J69" s="39">
        <f>SUMIF(T_VIIIM!$C$2:$C$28,B69,T_VIIIM!$D$2:$D$28)</f>
        <v>0</v>
      </c>
      <c r="K69" s="39">
        <f>SUMIF(T_IXM!$C$2:$C$10,B69,T_IXM!$D$2:$D$10)</f>
        <v>0</v>
      </c>
      <c r="L69" s="39">
        <f>SUMIF(T_XM!$C$2:$C$21,B69,T_XM!$D$2:$D$21)</f>
        <v>0</v>
      </c>
      <c r="M69" s="70">
        <f>SUM(C69:L69)</f>
        <v>0</v>
      </c>
    </row>
    <row r="70" spans="1:13" ht="12.75">
      <c r="A70" s="69">
        <v>69</v>
      </c>
      <c r="B70" s="39" t="s">
        <v>347</v>
      </c>
      <c r="C70" s="39">
        <f>SUMIF(T_IDZ!$C$2:$C$27,B70,T_IDZ!$D$2:$D$27)</f>
        <v>0</v>
      </c>
      <c r="D70" s="39">
        <f>SUMIF(T_IICH!$C$2:$C$12,B70,T_IICH!$D$2:$D$12)</f>
        <v>0</v>
      </c>
      <c r="E70" s="39">
        <f>SUMIF(T_IIIDZ!$C$2:$C$18,B70,T_IIIDZ!$D$2:$D$18)</f>
        <v>0</v>
      </c>
      <c r="F70" s="39">
        <f>SUMIF(T_IVCH!$C$2:$C$12,B70,T_IVCH!$D$2:$D$12)</f>
        <v>0</v>
      </c>
      <c r="G70" s="39">
        <f>SUMIF(T_VK!$C$2:$C$23,B70,T_VK!$D$2:$D$23)</f>
        <v>0</v>
      </c>
      <c r="H70" s="39">
        <f>SUMIF(T_VIK!$C$2:$C$11,B70,T_VIK!$D$2:$D$11)</f>
        <v>0</v>
      </c>
      <c r="I70" s="39">
        <f>SUMIF(T_VIIM!$C$2:$C$28,B70,T_VIIM!$D$2:$D$28)</f>
        <v>0</v>
      </c>
      <c r="J70" s="39">
        <f>SUMIF(T_VIIIM!$C$2:$C$28,B70,T_VIIIM!$D$2:$D$28)</f>
        <v>0</v>
      </c>
      <c r="K70" s="39">
        <f>SUMIF(T_IXM!$C$2:$C$10,B70,T_IXM!$D$2:$D$10)</f>
        <v>0</v>
      </c>
      <c r="L70" s="39">
        <f>SUMIF(T_XM!$C$2:$C$21,B70,T_XM!$D$2:$D$21)</f>
        <v>0</v>
      </c>
      <c r="M70" s="70">
        <f>SUM(C70:L70)</f>
        <v>0</v>
      </c>
    </row>
    <row r="71" spans="1:13" ht="12.75">
      <c r="A71" s="69">
        <v>70</v>
      </c>
      <c r="B71" s="39" t="s">
        <v>348</v>
      </c>
      <c r="C71" s="39">
        <f>SUMIF(T_IDZ!$C$2:$C$27,B71,T_IDZ!$D$2:$D$27)</f>
        <v>0</v>
      </c>
      <c r="D71" s="39">
        <f>SUMIF(T_IICH!$C$2:$C$12,B71,T_IICH!$D$2:$D$12)</f>
        <v>0</v>
      </c>
      <c r="E71" s="39">
        <f>SUMIF(T_IIIDZ!$C$2:$C$18,B71,T_IIIDZ!$D$2:$D$18)</f>
        <v>0</v>
      </c>
      <c r="F71" s="39">
        <f>SUMIF(T_IVCH!$C$2:$C$12,B71,T_IVCH!$D$2:$D$12)</f>
        <v>0</v>
      </c>
      <c r="G71" s="39">
        <f>SUMIF(T_VK!$C$2:$C$23,B71,T_VK!$D$2:$D$23)</f>
        <v>0</v>
      </c>
      <c r="H71" s="39">
        <f>SUMIF(T_VIK!$C$2:$C$11,B71,T_VIK!$D$2:$D$11)</f>
        <v>0</v>
      </c>
      <c r="I71" s="39">
        <f>SUMIF(T_VIIM!$C$2:$C$28,B71,T_VIIM!$D$2:$D$28)</f>
        <v>0</v>
      </c>
      <c r="J71" s="39">
        <f>SUMIF(T_VIIIM!$C$2:$C$28,B71,T_VIIIM!$D$2:$D$28)</f>
        <v>0</v>
      </c>
      <c r="K71" s="39">
        <f>SUMIF(T_IXM!$C$2:$C$10,B71,T_IXM!$D$2:$D$10)</f>
        <v>0</v>
      </c>
      <c r="L71" s="39">
        <f>SUMIF(T_XM!$C$2:$C$21,B71,T_XM!$D$2:$D$21)</f>
        <v>0</v>
      </c>
      <c r="M71" s="70">
        <f>SUM(C71:L71)</f>
        <v>0</v>
      </c>
    </row>
    <row r="72" spans="1:13" ht="12.75">
      <c r="A72" s="69">
        <v>71</v>
      </c>
      <c r="B72" s="39" t="s">
        <v>349</v>
      </c>
      <c r="C72" s="39">
        <f>SUMIF(T_IDZ!$C$2:$C$27,B72,T_IDZ!$D$2:$D$27)</f>
        <v>0</v>
      </c>
      <c r="D72" s="39">
        <f>SUMIF(T_IICH!$C$2:$C$12,B72,T_IICH!$D$2:$D$12)</f>
        <v>0</v>
      </c>
      <c r="E72" s="39">
        <f>SUMIF(T_IIIDZ!$C$2:$C$18,B72,T_IIIDZ!$D$2:$D$18)</f>
        <v>0</v>
      </c>
      <c r="F72" s="39">
        <f>SUMIF(T_IVCH!$C$2:$C$12,B72,T_IVCH!$D$2:$D$12)</f>
        <v>0</v>
      </c>
      <c r="G72" s="39">
        <f>SUMIF(T_VK!$C$2:$C$23,B72,T_VK!$D$2:$D$23)</f>
        <v>0</v>
      </c>
      <c r="H72" s="39">
        <f>SUMIF(T_VIK!$C$2:$C$11,B72,T_VIK!$D$2:$D$11)</f>
        <v>0</v>
      </c>
      <c r="I72" s="39">
        <f>SUMIF(T_VIIM!$C$2:$C$28,B72,T_VIIM!$D$2:$D$28)</f>
        <v>0</v>
      </c>
      <c r="J72" s="39">
        <f>SUMIF(T_VIIIM!$C$2:$C$28,B72,T_VIIIM!$D$2:$D$28)</f>
        <v>0</v>
      </c>
      <c r="K72" s="39">
        <f>SUMIF(T_IXM!$C$2:$C$10,B72,T_IXM!$D$2:$D$10)</f>
        <v>0</v>
      </c>
      <c r="L72" s="39">
        <f>SUMIF(T_XM!$C$2:$C$21,B72,T_XM!$D$2:$D$21)</f>
        <v>0</v>
      </c>
      <c r="M72" s="70">
        <f>SUM(C72:L72)</f>
        <v>0</v>
      </c>
    </row>
    <row r="73" spans="1:13" ht="12.75">
      <c r="A73" s="69">
        <v>72</v>
      </c>
      <c r="B73" s="33" t="s">
        <v>350</v>
      </c>
      <c r="C73" s="39">
        <f>SUMIF(T_IDZ!$C$2:$C$27,B73,T_IDZ!$D$2:$D$27)</f>
        <v>0</v>
      </c>
      <c r="D73" s="39">
        <f>SUMIF(T_IICH!$C$2:$C$12,B73,T_IICH!$D$2:$D$12)</f>
        <v>0</v>
      </c>
      <c r="E73" s="39">
        <f>SUMIF(T_IIIDZ!$C$2:$C$18,B73,T_IIIDZ!$D$2:$D$18)</f>
        <v>0</v>
      </c>
      <c r="F73" s="39">
        <f>SUMIF(T_IVCH!$C$2:$C$12,B73,T_IVCH!$D$2:$D$12)</f>
        <v>0</v>
      </c>
      <c r="G73" s="39">
        <f>SUMIF(T_VK!$C$2:$C$23,B73,T_VK!$D$2:$D$23)</f>
        <v>0</v>
      </c>
      <c r="H73" s="39">
        <f>SUMIF(T_VIK!$C$2:$C$11,B73,T_VIK!$D$2:$D$11)</f>
        <v>0</v>
      </c>
      <c r="I73" s="39">
        <f>SUMIF(T_VIIM!$C$2:$C$28,B73,T_VIIM!$D$2:$D$28)</f>
        <v>0</v>
      </c>
      <c r="J73" s="39">
        <f>SUMIF(T_VIIIM!$C$2:$C$28,B73,T_VIIIM!$D$2:$D$28)</f>
        <v>0</v>
      </c>
      <c r="K73" s="39">
        <f>SUMIF(T_IXM!$C$2:$C$10,B73,T_IXM!$D$2:$D$10)</f>
        <v>0</v>
      </c>
      <c r="L73" s="39">
        <f>SUMIF(T_XM!$C$2:$C$21,B73,T_XM!$D$2:$D$21)</f>
        <v>0</v>
      </c>
      <c r="M73" s="70">
        <f>SUM(C73:L73)</f>
        <v>0</v>
      </c>
    </row>
    <row r="74" spans="1:13" ht="12.75">
      <c r="A74" s="69">
        <v>73</v>
      </c>
      <c r="B74" s="42" t="s">
        <v>351</v>
      </c>
      <c r="C74" s="39">
        <f>SUMIF(T_IDZ!$C$2:$C$27,B74,T_IDZ!$D$2:$D$27)</f>
        <v>0</v>
      </c>
      <c r="D74" s="39">
        <f>SUMIF(T_IICH!$C$2:$C$12,B74,T_IICH!$D$2:$D$12)</f>
        <v>0</v>
      </c>
      <c r="E74" s="39">
        <f>SUMIF(T_IIIDZ!$C$2:$C$18,B74,T_IIIDZ!$D$2:$D$18)</f>
        <v>0</v>
      </c>
      <c r="F74" s="39">
        <f>SUMIF(T_IVCH!$C$2:$C$12,B74,T_IVCH!$D$2:$D$12)</f>
        <v>0</v>
      </c>
      <c r="G74" s="39">
        <f>SUMIF(T_VK!$C$2:$C$23,B74,T_VK!$D$2:$D$23)</f>
        <v>0</v>
      </c>
      <c r="H74" s="39">
        <f>SUMIF(T_VIK!$C$2:$C$11,B74,T_VIK!$D$2:$D$11)</f>
        <v>0</v>
      </c>
      <c r="I74" s="39">
        <f>SUMIF(T_VIIM!$C$2:$C$28,B74,T_VIIM!$D$2:$D$28)</f>
        <v>0</v>
      </c>
      <c r="J74" s="39">
        <f>SUMIF(T_VIIIM!$C$2:$C$28,B74,T_VIIIM!$D$2:$D$28)</f>
        <v>0</v>
      </c>
      <c r="K74" s="39">
        <f>SUMIF(T_IXM!$C$2:$C$10,B74,T_IXM!$D$2:$D$10)</f>
        <v>0</v>
      </c>
      <c r="L74" s="39">
        <f>SUMIF(T_XM!$C$2:$C$21,B74,T_XM!$D$2:$D$21)</f>
        <v>0</v>
      </c>
      <c r="M74" s="70">
        <f>SUM(C74:L74)</f>
        <v>0</v>
      </c>
    </row>
    <row r="75" spans="1:13" ht="12.75">
      <c r="A75" s="69">
        <v>74</v>
      </c>
      <c r="B75" s="33" t="s">
        <v>352</v>
      </c>
      <c r="C75" s="39">
        <f>SUMIF(T_IDZ!$C$2:$C$27,B75,T_IDZ!$D$2:$D$27)</f>
        <v>0</v>
      </c>
      <c r="D75" s="39">
        <f>SUMIF(T_IICH!$C$2:$C$12,B75,T_IICH!$D$2:$D$12)</f>
        <v>0</v>
      </c>
      <c r="E75" s="39">
        <f>SUMIF(T_IIIDZ!$C$2:$C$18,B75,T_IIIDZ!$D$2:$D$18)</f>
        <v>0</v>
      </c>
      <c r="F75" s="39">
        <f>SUMIF(T_IVCH!$C$2:$C$12,B75,T_IVCH!$D$2:$D$12)</f>
        <v>0</v>
      </c>
      <c r="G75" s="39">
        <f>SUMIF(T_VK!$C$2:$C$23,B75,T_VK!$D$2:$D$23)</f>
        <v>0</v>
      </c>
      <c r="H75" s="39">
        <f>SUMIF(T_VIK!$C$2:$C$11,B75,T_VIK!$D$2:$D$11)</f>
        <v>0</v>
      </c>
      <c r="I75" s="39">
        <f>SUMIF(T_VIIM!$C$2:$C$28,B75,T_VIIM!$D$2:$D$28)</f>
        <v>0</v>
      </c>
      <c r="J75" s="39">
        <f>SUMIF(T_VIIIM!$C$2:$C$28,B75,T_VIIIM!$D$2:$D$28)</f>
        <v>0</v>
      </c>
      <c r="K75" s="39">
        <f>SUMIF(T_IXM!$C$2:$C$10,B75,T_IXM!$D$2:$D$10)</f>
        <v>0</v>
      </c>
      <c r="L75" s="39">
        <f>SUMIF(T_XM!$C$2:$C$21,B75,T_XM!$D$2:$D$21)</f>
        <v>0</v>
      </c>
      <c r="M75" s="70">
        <f>SUM(C75:L75)</f>
        <v>0</v>
      </c>
    </row>
    <row r="76" spans="1:13" ht="12.75">
      <c r="A76" s="69">
        <v>75</v>
      </c>
      <c r="B76" s="39" t="s">
        <v>353</v>
      </c>
      <c r="C76" s="39">
        <f>SUMIF(T_IDZ!$C$2:$C$27,B76,T_IDZ!$D$2:$D$27)</f>
        <v>0</v>
      </c>
      <c r="D76" s="39">
        <f>SUMIF(T_IICH!$C$2:$C$12,B76,T_IICH!$D$2:$D$12)</f>
        <v>0</v>
      </c>
      <c r="E76" s="39">
        <f>SUMIF(T_IIIDZ!$C$2:$C$18,B76,T_IIIDZ!$D$2:$D$18)</f>
        <v>0</v>
      </c>
      <c r="F76" s="39">
        <f>SUMIF(T_IVCH!$C$2:$C$12,B76,T_IVCH!$D$2:$D$12)</f>
        <v>0</v>
      </c>
      <c r="G76" s="39">
        <f>SUMIF(T_VK!$C$2:$C$23,B76,T_VK!$D$2:$D$23)</f>
        <v>0</v>
      </c>
      <c r="H76" s="39">
        <f>SUMIF(T_VIK!$C$2:$C$11,B76,T_VIK!$D$2:$D$11)</f>
        <v>0</v>
      </c>
      <c r="I76" s="39">
        <f>SUMIF(T_VIIM!$C$2:$C$28,B76,T_VIIM!$D$2:$D$28)</f>
        <v>0</v>
      </c>
      <c r="J76" s="39">
        <f>SUMIF(T_VIIIM!$C$2:$C$28,B76,T_VIIIM!$D$2:$D$28)</f>
        <v>0</v>
      </c>
      <c r="K76" s="39">
        <f>SUMIF(T_IXM!$C$2:$C$10,B76,T_IXM!$D$2:$D$10)</f>
        <v>0</v>
      </c>
      <c r="L76" s="39">
        <f>SUMIF(T_XM!$C$2:$C$21,B76,T_XM!$D$2:$D$21)</f>
        <v>0</v>
      </c>
      <c r="M76" s="70">
        <f>SUM(C76:L76)</f>
        <v>0</v>
      </c>
    </row>
    <row r="77" spans="1:13" ht="12.75">
      <c r="A77" s="69">
        <v>76</v>
      </c>
      <c r="B77" s="33" t="s">
        <v>354</v>
      </c>
      <c r="C77" s="39">
        <f>SUMIF(T_IDZ!$C$2:$C$27,B77,T_IDZ!$D$2:$D$27)</f>
        <v>0</v>
      </c>
      <c r="D77" s="39">
        <f>SUMIF(T_IICH!$C$2:$C$12,B77,T_IICH!$D$2:$D$12)</f>
        <v>0</v>
      </c>
      <c r="E77" s="39">
        <f>SUMIF(T_IIIDZ!$C$2:$C$18,B77,T_IIIDZ!$D$2:$D$18)</f>
        <v>0</v>
      </c>
      <c r="F77" s="39">
        <f>SUMIF(T_IVCH!$C$2:$C$12,B77,T_IVCH!$D$2:$D$12)</f>
        <v>0</v>
      </c>
      <c r="G77" s="39">
        <f>SUMIF(T_VK!$C$2:$C$23,B77,T_VK!$D$2:$D$23)</f>
        <v>0</v>
      </c>
      <c r="H77" s="39">
        <f>SUMIF(T_VIK!$C$2:$C$11,B77,T_VIK!$D$2:$D$11)</f>
        <v>0</v>
      </c>
      <c r="I77" s="39">
        <f>SUMIF(T_VIIM!$C$2:$C$28,B77,T_VIIM!$D$2:$D$28)</f>
        <v>0</v>
      </c>
      <c r="J77" s="39">
        <f>SUMIF(T_VIIIM!$C$2:$C$28,B77,T_VIIIM!$D$2:$D$28)</f>
        <v>0</v>
      </c>
      <c r="K77" s="39">
        <f>SUMIF(T_IXM!$C$2:$C$10,B77,T_IXM!$D$2:$D$10)</f>
        <v>0</v>
      </c>
      <c r="L77" s="39">
        <f>SUMIF(T_XM!$C$2:$C$21,B77,T_XM!$D$2:$D$21)</f>
        <v>0</v>
      </c>
      <c r="M77" s="70">
        <f>SUM(C77:L77)</f>
        <v>0</v>
      </c>
    </row>
    <row r="78" spans="1:13" ht="12.75">
      <c r="A78" s="69">
        <v>77</v>
      </c>
      <c r="B78" s="37" t="s">
        <v>355</v>
      </c>
      <c r="C78" s="39">
        <f>SUMIF(T_IDZ!$C$2:$C$27,B78,T_IDZ!$D$2:$D$27)</f>
        <v>0</v>
      </c>
      <c r="D78" s="39">
        <f>SUMIF(T_IICH!$C$2:$C$12,B78,T_IICH!$D$2:$D$12)</f>
        <v>0</v>
      </c>
      <c r="E78" s="39">
        <f>SUMIF(T_IIIDZ!$C$2:$C$18,B78,T_IIIDZ!$D$2:$D$18)</f>
        <v>0</v>
      </c>
      <c r="F78" s="39">
        <f>SUMIF(T_IVCH!$C$2:$C$12,B78,T_IVCH!$D$2:$D$12)</f>
        <v>0</v>
      </c>
      <c r="G78" s="39">
        <f>SUMIF(T_VK!$C$2:$C$23,B78,T_VK!$D$2:$D$23)</f>
        <v>0</v>
      </c>
      <c r="H78" s="39">
        <f>SUMIF(T_VIK!$C$2:$C$11,B78,T_VIK!$D$2:$D$11)</f>
        <v>0</v>
      </c>
      <c r="I78" s="39">
        <f>SUMIF(T_VIIM!$C$2:$C$28,B78,T_VIIM!$D$2:$D$28)</f>
        <v>0</v>
      </c>
      <c r="J78" s="39">
        <f>SUMIF(T_VIIIM!$C$2:$C$28,B78,T_VIIIM!$D$2:$D$28)</f>
        <v>0</v>
      </c>
      <c r="K78" s="39">
        <f>SUMIF(T_IXM!$C$2:$C$10,B78,T_IXM!$D$2:$D$10)</f>
        <v>0</v>
      </c>
      <c r="L78" s="39">
        <f>SUMIF(T_XM!$C$2:$C$21,B78,T_XM!$D$2:$D$21)</f>
        <v>0</v>
      </c>
      <c r="M78" s="70">
        <f>SUM(C78:L78)</f>
        <v>0</v>
      </c>
    </row>
    <row r="79" spans="1:13" ht="12.75">
      <c r="A79" s="69">
        <v>78</v>
      </c>
      <c r="B79" s="39" t="s">
        <v>356</v>
      </c>
      <c r="C79" s="39">
        <f>SUMIF(T_IDZ!$C$2:$C$27,B79,T_IDZ!$D$2:$D$27)</f>
        <v>0</v>
      </c>
      <c r="D79" s="39">
        <f>SUMIF(T_IICH!$C$2:$C$12,B79,T_IICH!$D$2:$D$12)</f>
        <v>0</v>
      </c>
      <c r="E79" s="39">
        <f>SUMIF(T_IIIDZ!$C$2:$C$18,B79,T_IIIDZ!$D$2:$D$18)</f>
        <v>0</v>
      </c>
      <c r="F79" s="39">
        <f>SUMIF(T_IVCH!$C$2:$C$12,B79,T_IVCH!$D$2:$D$12)</f>
        <v>0</v>
      </c>
      <c r="G79" s="39">
        <f>SUMIF(T_VK!$C$2:$C$23,B79,T_VK!$D$2:$D$23)</f>
        <v>0</v>
      </c>
      <c r="H79" s="39">
        <f>SUMIF(T_VIK!$C$2:$C$11,B79,T_VIK!$D$2:$D$11)</f>
        <v>0</v>
      </c>
      <c r="I79" s="39">
        <f>SUMIF(T_VIIM!$C$2:$C$28,B79,T_VIIM!$D$2:$D$28)</f>
        <v>0</v>
      </c>
      <c r="J79" s="39">
        <f>SUMIF(T_VIIIM!$C$2:$C$28,B79,T_VIIIM!$D$2:$D$28)</f>
        <v>0</v>
      </c>
      <c r="K79" s="39">
        <f>SUMIF(T_IXM!$C$2:$C$10,B79,T_IXM!$D$2:$D$10)</f>
        <v>0</v>
      </c>
      <c r="L79" s="39">
        <f>SUMIF(T_XM!$C$2:$C$21,B79,T_XM!$D$2:$D$21)</f>
        <v>0</v>
      </c>
      <c r="M79" s="70">
        <f>SUM(C79:L79)</f>
        <v>0</v>
      </c>
    </row>
    <row r="80" spans="1:13" ht="12.75">
      <c r="A80" s="69">
        <v>79</v>
      </c>
      <c r="B80" s="33" t="s">
        <v>357</v>
      </c>
      <c r="C80" s="39">
        <f>SUMIF(T_IDZ!$C$2:$C$27,B80,T_IDZ!$D$2:$D$27)</f>
        <v>0</v>
      </c>
      <c r="D80" s="39">
        <f>SUMIF(T_IICH!$C$2:$C$12,B80,T_IICH!$D$2:$D$12)</f>
        <v>0</v>
      </c>
      <c r="E80" s="39">
        <f>SUMIF(T_IIIDZ!$C$2:$C$18,B80,T_IIIDZ!$D$2:$D$18)</f>
        <v>0</v>
      </c>
      <c r="F80" s="39">
        <f>SUMIF(T_IVCH!$C$2:$C$12,B80,T_IVCH!$D$2:$D$12)</f>
        <v>0</v>
      </c>
      <c r="G80" s="39">
        <f>SUMIF(T_VK!$C$2:$C$23,B80,T_VK!$D$2:$D$23)</f>
        <v>0</v>
      </c>
      <c r="H80" s="39">
        <f>SUMIF(T_VIK!$C$2:$C$11,B80,T_VIK!$D$2:$D$11)</f>
        <v>0</v>
      </c>
      <c r="I80" s="39">
        <f>SUMIF(T_VIIM!$C$2:$C$28,B80,T_VIIM!$D$2:$D$28)</f>
        <v>0</v>
      </c>
      <c r="J80" s="39">
        <f>SUMIF(T_VIIIM!$C$2:$C$28,B80,T_VIIIM!$D$2:$D$28)</f>
        <v>0</v>
      </c>
      <c r="K80" s="39">
        <f>SUMIF(T_IXM!$C$2:$C$10,B80,T_IXM!$D$2:$D$10)</f>
        <v>0</v>
      </c>
      <c r="L80" s="39">
        <f>SUMIF(T_XM!$C$2:$C$21,B80,T_XM!$D$2:$D$21)</f>
        <v>0</v>
      </c>
      <c r="M80" s="70">
        <f>SUM(C80:L80)</f>
        <v>0</v>
      </c>
    </row>
    <row r="81" spans="1:13" ht="12.75">
      <c r="A81" s="69">
        <v>80</v>
      </c>
      <c r="B81" s="39" t="s">
        <v>358</v>
      </c>
      <c r="C81" s="39">
        <f>SUMIF(T_IDZ!$C$2:$C$27,B81,T_IDZ!$D$2:$D$27)</f>
        <v>0</v>
      </c>
      <c r="D81" s="39">
        <f>SUMIF(T_IICH!$C$2:$C$12,B81,T_IICH!$D$2:$D$12)</f>
        <v>0</v>
      </c>
      <c r="E81" s="39">
        <f>SUMIF(T_IIIDZ!$C$2:$C$18,B81,T_IIIDZ!$D$2:$D$18)</f>
        <v>0</v>
      </c>
      <c r="F81" s="39">
        <f>SUMIF(T_IVCH!$C$2:$C$12,B81,T_IVCH!$D$2:$D$12)</f>
        <v>0</v>
      </c>
      <c r="G81" s="39">
        <f>SUMIF(T_VK!$C$2:$C$23,B81,T_VK!$D$2:$D$23)</f>
        <v>0</v>
      </c>
      <c r="H81" s="39">
        <f>SUMIF(T_VIK!$C$2:$C$11,B81,T_VIK!$D$2:$D$11)</f>
        <v>0</v>
      </c>
      <c r="I81" s="39">
        <f>SUMIF(T_VIIM!$C$2:$C$28,B81,T_VIIM!$D$2:$D$28)</f>
        <v>0</v>
      </c>
      <c r="J81" s="39">
        <f>SUMIF(T_VIIIM!$C$2:$C$28,B81,T_VIIIM!$D$2:$D$28)</f>
        <v>0</v>
      </c>
      <c r="K81" s="39">
        <f>SUMIF(T_IXM!$C$2:$C$10,B81,T_IXM!$D$2:$D$10)</f>
        <v>0</v>
      </c>
      <c r="L81" s="39">
        <f>SUMIF(T_XM!$C$2:$C$21,B81,T_XM!$D$2:$D$21)</f>
        <v>0</v>
      </c>
      <c r="M81" s="70">
        <f>SUM(C81:L81)</f>
        <v>0</v>
      </c>
    </row>
    <row r="82" spans="1:13" ht="12.75">
      <c r="A82" s="69">
        <v>81</v>
      </c>
      <c r="B82" s="33" t="s">
        <v>359</v>
      </c>
      <c r="C82" s="39">
        <f>SUMIF(T_IDZ!$C$2:$C$27,B82,T_IDZ!$D$2:$D$27)</f>
        <v>0</v>
      </c>
      <c r="D82" s="39">
        <f>SUMIF(T_IICH!$C$2:$C$12,B82,T_IICH!$D$2:$D$12)</f>
        <v>0</v>
      </c>
      <c r="E82" s="39">
        <f>SUMIF(T_IIIDZ!$C$2:$C$18,B82,T_IIIDZ!$D$2:$D$18)</f>
        <v>0</v>
      </c>
      <c r="F82" s="39">
        <f>SUMIF(T_IVCH!$C$2:$C$12,B82,T_IVCH!$D$2:$D$12)</f>
        <v>0</v>
      </c>
      <c r="G82" s="39">
        <f>SUMIF(T_VK!$C$2:$C$23,B82,T_VK!$D$2:$D$23)</f>
        <v>0</v>
      </c>
      <c r="H82" s="39">
        <f>SUMIF(T_VIK!$C$2:$C$11,B82,T_VIK!$D$2:$D$11)</f>
        <v>0</v>
      </c>
      <c r="I82" s="39">
        <f>SUMIF(T_VIIM!$C$2:$C$28,B82,T_VIIM!$D$2:$D$28)</f>
        <v>0</v>
      </c>
      <c r="J82" s="39">
        <f>SUMIF(T_VIIIM!$C$2:$C$28,B82,T_VIIIM!$D$2:$D$28)</f>
        <v>0</v>
      </c>
      <c r="K82" s="39">
        <f>SUMIF(T_IXM!$C$2:$C$10,B82,T_IXM!$D$2:$D$10)</f>
        <v>0</v>
      </c>
      <c r="L82" s="39">
        <f>SUMIF(T_XM!$C$2:$C$21,B82,T_XM!$D$2:$D$21)</f>
        <v>0</v>
      </c>
      <c r="M82" s="70">
        <f>SUM(C82:L82)</f>
        <v>0</v>
      </c>
    </row>
    <row r="83" spans="1:13" ht="12.75">
      <c r="A83" s="69">
        <v>82</v>
      </c>
      <c r="B83" s="39" t="s">
        <v>360</v>
      </c>
      <c r="C83" s="39">
        <f>SUMIF(T_IDZ!$C$2:$C$27,B83,T_IDZ!$D$2:$D$27)</f>
        <v>0</v>
      </c>
      <c r="D83" s="39">
        <f>SUMIF(T_IICH!$C$2:$C$12,B83,T_IICH!$D$2:$D$12)</f>
        <v>0</v>
      </c>
      <c r="E83" s="39">
        <f>SUMIF(T_IIIDZ!$C$2:$C$18,B83,T_IIIDZ!$D$2:$D$18)</f>
        <v>0</v>
      </c>
      <c r="F83" s="39">
        <f>SUMIF(T_IVCH!$C$2:$C$12,B83,T_IVCH!$D$2:$D$12)</f>
        <v>0</v>
      </c>
      <c r="G83" s="39">
        <f>SUMIF(T_VK!$C$2:$C$23,B83,T_VK!$D$2:$D$23)</f>
        <v>0</v>
      </c>
      <c r="H83" s="39">
        <f>SUMIF(T_VIK!$C$2:$C$11,B83,T_VIK!$D$2:$D$11)</f>
        <v>0</v>
      </c>
      <c r="I83" s="39">
        <f>SUMIF(T_VIIM!$C$2:$C$28,B83,T_VIIM!$D$2:$D$28)</f>
        <v>0</v>
      </c>
      <c r="J83" s="39">
        <f>SUMIF(T_VIIIM!$C$2:$C$28,B83,T_VIIIM!$D$2:$D$28)</f>
        <v>0</v>
      </c>
      <c r="K83" s="39">
        <f>SUMIF(T_IXM!$C$2:$C$10,B83,T_IXM!$D$2:$D$10)</f>
        <v>0</v>
      </c>
      <c r="L83" s="39">
        <f>SUMIF(T_XM!$C$2:$C$21,B83,T_XM!$D$2:$D$21)</f>
        <v>0</v>
      </c>
      <c r="M83" s="70">
        <f>SUM(C83:L83)</f>
        <v>0</v>
      </c>
    </row>
    <row r="84" spans="1:13" ht="12.75">
      <c r="A84" s="69">
        <v>83</v>
      </c>
      <c r="B84" s="39" t="s">
        <v>361</v>
      </c>
      <c r="C84" s="39">
        <f>SUMIF(T_IDZ!$C$2:$C$27,B84,T_IDZ!$D$2:$D$27)</f>
        <v>0</v>
      </c>
      <c r="D84" s="39">
        <f>SUMIF(T_IICH!$C$2:$C$12,B84,T_IICH!$D$2:$D$12)</f>
        <v>0</v>
      </c>
      <c r="E84" s="39">
        <f>SUMIF(T_IIIDZ!$C$2:$C$18,B84,T_IIIDZ!$D$2:$D$18)</f>
        <v>0</v>
      </c>
      <c r="F84" s="39">
        <f>SUMIF(T_IVCH!$C$2:$C$12,B84,T_IVCH!$D$2:$D$12)</f>
        <v>0</v>
      </c>
      <c r="G84" s="39">
        <f>SUMIF(T_VK!$C$2:$C$23,B84,T_VK!$D$2:$D$23)</f>
        <v>0</v>
      </c>
      <c r="H84" s="39">
        <f>SUMIF(T_VIK!$C$2:$C$11,B84,T_VIK!$D$2:$D$11)</f>
        <v>0</v>
      </c>
      <c r="I84" s="39">
        <f>SUMIF(T_VIIM!$C$2:$C$28,B84,T_VIIM!$D$2:$D$28)</f>
        <v>0</v>
      </c>
      <c r="J84" s="39">
        <f>SUMIF(T_VIIIM!$C$2:$C$28,B84,T_VIIIM!$D$2:$D$28)</f>
        <v>0</v>
      </c>
      <c r="K84" s="39">
        <f>SUMIF(T_IXM!$C$2:$C$10,B84,T_IXM!$D$2:$D$10)</f>
        <v>0</v>
      </c>
      <c r="L84" s="39">
        <f>SUMIF(T_XM!$C$2:$C$21,B84,T_XM!$D$2:$D$21)</f>
        <v>0</v>
      </c>
      <c r="M84" s="70">
        <f>SUM(C84:L84)</f>
        <v>0</v>
      </c>
    </row>
    <row r="85" spans="1:13" ht="12.75">
      <c r="A85" s="69">
        <v>84</v>
      </c>
      <c r="B85" s="42" t="s">
        <v>362</v>
      </c>
      <c r="C85" s="39">
        <f>SUMIF(T_IDZ!$C$2:$C$27,B85,T_IDZ!$D$2:$D$27)</f>
        <v>0</v>
      </c>
      <c r="D85" s="39">
        <f>SUMIF(T_IICH!$C$2:$C$12,B85,T_IICH!$D$2:$D$12)</f>
        <v>0</v>
      </c>
      <c r="E85" s="39">
        <f>SUMIF(T_IIIDZ!$C$2:$C$18,B85,T_IIIDZ!$D$2:$D$18)</f>
        <v>0</v>
      </c>
      <c r="F85" s="39">
        <f>SUMIF(T_IVCH!$C$2:$C$12,B85,T_IVCH!$D$2:$D$12)</f>
        <v>0</v>
      </c>
      <c r="G85" s="39">
        <f>SUMIF(T_VK!$C$2:$C$23,B85,T_VK!$D$2:$D$23)</f>
        <v>0</v>
      </c>
      <c r="H85" s="39">
        <f>SUMIF(T_VIK!$C$2:$C$11,B85,T_VIK!$D$2:$D$11)</f>
        <v>0</v>
      </c>
      <c r="I85" s="39">
        <f>SUMIF(T_VIIM!$C$2:$C$28,B85,T_VIIM!$D$2:$D$28)</f>
        <v>0</v>
      </c>
      <c r="J85" s="39">
        <f>SUMIF(T_VIIIM!$C$2:$C$28,B85,T_VIIIM!$D$2:$D$28)</f>
        <v>0</v>
      </c>
      <c r="K85" s="39">
        <f>SUMIF(T_IXM!$C$2:$C$10,B85,T_IXM!$D$2:$D$10)</f>
        <v>0</v>
      </c>
      <c r="L85" s="39">
        <f>SUMIF(T_XM!$C$2:$C$21,B85,T_XM!$D$2:$D$21)</f>
        <v>0</v>
      </c>
      <c r="M85" s="70">
        <f>SUM(C85:L85)</f>
        <v>0</v>
      </c>
    </row>
    <row r="86" spans="1:13" ht="12.75">
      <c r="A86" s="69">
        <v>85</v>
      </c>
      <c r="B86" s="39" t="s">
        <v>363</v>
      </c>
      <c r="C86" s="39">
        <f>SUMIF(T_IDZ!$C$2:$C$27,B86,T_IDZ!$D$2:$D$27)</f>
        <v>0</v>
      </c>
      <c r="D86" s="39">
        <f>SUMIF(T_IICH!$C$2:$C$12,B86,T_IICH!$D$2:$D$12)</f>
        <v>0</v>
      </c>
      <c r="E86" s="39">
        <f>SUMIF(T_IIIDZ!$C$2:$C$18,B86,T_IIIDZ!$D$2:$D$18)</f>
        <v>0</v>
      </c>
      <c r="F86" s="39">
        <f>SUMIF(T_IVCH!$C$2:$C$12,B86,T_IVCH!$D$2:$D$12)</f>
        <v>0</v>
      </c>
      <c r="G86" s="39">
        <f>SUMIF(T_VK!$C$2:$C$23,B86,T_VK!$D$2:$D$23)</f>
        <v>0</v>
      </c>
      <c r="H86" s="39">
        <f>SUMIF(T_VIK!$C$2:$C$11,B86,T_VIK!$D$2:$D$11)</f>
        <v>0</v>
      </c>
      <c r="I86" s="39">
        <f>SUMIF(T_VIIM!$C$2:$C$28,B86,T_VIIM!$D$2:$D$28)</f>
        <v>0</v>
      </c>
      <c r="J86" s="39">
        <f>SUMIF(T_VIIIM!$C$2:$C$28,B86,T_VIIIM!$D$2:$D$28)</f>
        <v>0</v>
      </c>
      <c r="K86" s="39">
        <f>SUMIF(T_IXM!$C$2:$C$10,B86,T_IXM!$D$2:$D$10)</f>
        <v>0</v>
      </c>
      <c r="L86" s="39">
        <f>SUMIF(T_XM!$C$2:$C$21,B86,T_XM!$D$2:$D$21)</f>
        <v>0</v>
      </c>
      <c r="M86" s="70">
        <f>SUM(C86:L86)</f>
        <v>0</v>
      </c>
    </row>
    <row r="87" spans="1:13" ht="12.75">
      <c r="A87" s="69">
        <v>86</v>
      </c>
      <c r="B87" s="33" t="s">
        <v>364</v>
      </c>
      <c r="C87" s="39">
        <f>SUMIF(T_IDZ!$C$2:$C$27,B87,T_IDZ!$D$2:$D$27)</f>
        <v>0</v>
      </c>
      <c r="D87" s="39">
        <f>SUMIF(T_IICH!$C$2:$C$12,B87,T_IICH!$D$2:$D$12)</f>
        <v>0</v>
      </c>
      <c r="E87" s="39">
        <f>SUMIF(T_IIIDZ!$C$2:$C$18,B87,T_IIIDZ!$D$2:$D$18)</f>
        <v>0</v>
      </c>
      <c r="F87" s="39">
        <f>SUMIF(T_IVCH!$C$2:$C$12,B87,T_IVCH!$D$2:$D$12)</f>
        <v>0</v>
      </c>
      <c r="G87" s="39">
        <f>SUMIF(T_VK!$C$2:$C$23,B87,T_VK!$D$2:$D$23)</f>
        <v>0</v>
      </c>
      <c r="H87" s="39">
        <f>SUMIF(T_VIK!$C$2:$C$11,B87,T_VIK!$D$2:$D$11)</f>
        <v>0</v>
      </c>
      <c r="I87" s="39">
        <f>SUMIF(T_VIIM!$C$2:$C$28,B87,T_VIIM!$D$2:$D$28)</f>
        <v>0</v>
      </c>
      <c r="J87" s="39">
        <f>SUMIF(T_VIIIM!$C$2:$C$28,B87,T_VIIIM!$D$2:$D$28)</f>
        <v>0</v>
      </c>
      <c r="K87" s="39">
        <f>SUMIF(T_IXM!$C$2:$C$10,B87,T_IXM!$D$2:$D$10)</f>
        <v>0</v>
      </c>
      <c r="L87" s="39">
        <f>SUMIF(T_XM!$C$2:$C$21,B87,T_XM!$D$2:$D$21)</f>
        <v>0</v>
      </c>
      <c r="M87" s="70">
        <f>SUM(C87:L87)</f>
        <v>0</v>
      </c>
    </row>
    <row r="88" spans="1:13" ht="12.75">
      <c r="A88" s="69">
        <v>87</v>
      </c>
      <c r="B88" s="65" t="s">
        <v>365</v>
      </c>
      <c r="C88" s="39">
        <f>SUMIF(T_IDZ!$C$2:$C$27,B88,T_IDZ!$D$2:$D$27)</f>
        <v>0</v>
      </c>
      <c r="D88" s="39">
        <f>SUMIF(T_IICH!$C$2:$C$12,B88,T_IICH!$D$2:$D$12)</f>
        <v>0</v>
      </c>
      <c r="E88" s="39">
        <f>SUMIF(T_IIIDZ!$C$2:$C$18,B88,T_IIIDZ!$D$2:$D$18)</f>
        <v>0</v>
      </c>
      <c r="F88" s="39">
        <f>SUMIF(T_IVCH!$C$2:$C$12,B88,T_IVCH!$D$2:$D$12)</f>
        <v>0</v>
      </c>
      <c r="G88" s="39">
        <f>SUMIF(T_VK!$C$2:$C$23,B88,T_VK!$D$2:$D$23)</f>
        <v>0</v>
      </c>
      <c r="H88" s="39">
        <f>SUMIF(T_VIK!$C$2:$C$11,B88,T_VIK!$D$2:$D$11)</f>
        <v>0</v>
      </c>
      <c r="I88" s="39">
        <f>SUMIF(T_VIIM!$C$2:$C$28,B88,T_VIIM!$D$2:$D$28)</f>
        <v>0</v>
      </c>
      <c r="J88" s="39">
        <f>SUMIF(T_VIIIM!$C$2:$C$28,B88,T_VIIIM!$D$2:$D$28)</f>
        <v>0</v>
      </c>
      <c r="K88" s="39">
        <f>SUMIF(T_IXM!$C$2:$C$10,B88,T_IXM!$D$2:$D$10)</f>
        <v>0</v>
      </c>
      <c r="L88" s="39">
        <f>SUMIF(T_XM!$C$2:$C$21,B88,T_XM!$D$2:$D$21)</f>
        <v>0</v>
      </c>
      <c r="M88" s="70">
        <f>SUM(C88:L88)</f>
        <v>0</v>
      </c>
    </row>
    <row r="89" spans="1:13" ht="12.75">
      <c r="A89" s="69">
        <v>88</v>
      </c>
      <c r="B89" s="33" t="s">
        <v>366</v>
      </c>
      <c r="C89" s="39">
        <f>SUMIF(T_IDZ!$C$2:$C$27,B89,T_IDZ!$D$2:$D$27)</f>
        <v>0</v>
      </c>
      <c r="D89" s="39">
        <f>SUMIF(T_IICH!$C$2:$C$12,B89,T_IICH!$D$2:$D$12)</f>
        <v>0</v>
      </c>
      <c r="E89" s="39">
        <f>SUMIF(T_IIIDZ!$C$2:$C$18,B89,T_IIIDZ!$D$2:$D$18)</f>
        <v>0</v>
      </c>
      <c r="F89" s="39">
        <f>SUMIF(T_IVCH!$C$2:$C$12,B89,T_IVCH!$D$2:$D$12)</f>
        <v>0</v>
      </c>
      <c r="G89" s="39">
        <f>SUMIF(T_VK!$C$2:$C$23,B89,T_VK!$D$2:$D$23)</f>
        <v>0</v>
      </c>
      <c r="H89" s="39">
        <f>SUMIF(T_VIK!$C$2:$C$11,B89,T_VIK!$D$2:$D$11)</f>
        <v>0</v>
      </c>
      <c r="I89" s="39">
        <f>SUMIF(T_VIIM!$C$2:$C$28,B89,T_VIIM!$D$2:$D$28)</f>
        <v>0</v>
      </c>
      <c r="J89" s="39">
        <f>SUMIF(T_VIIIM!$C$2:$C$28,B89,T_VIIIM!$D$2:$D$28)</f>
        <v>0</v>
      </c>
      <c r="K89" s="39">
        <f>SUMIF(T_IXM!$C$2:$C$10,B89,T_IXM!$D$2:$D$10)</f>
        <v>0</v>
      </c>
      <c r="L89" s="39">
        <f>SUMIF(T_XM!$C$2:$C$21,B89,T_XM!$D$2:$D$21)</f>
        <v>0</v>
      </c>
      <c r="M89" s="70">
        <f>SUM(C89:L89)</f>
        <v>0</v>
      </c>
    </row>
    <row r="90" spans="1:13" ht="12.75">
      <c r="A90" s="69">
        <v>89</v>
      </c>
      <c r="B90" s="33" t="s">
        <v>367</v>
      </c>
      <c r="C90" s="39">
        <f>SUMIF(T_IDZ!$C$2:$C$27,B90,T_IDZ!$D$2:$D$27)</f>
        <v>0</v>
      </c>
      <c r="D90" s="39">
        <f>SUMIF(T_IICH!$C$2:$C$12,B90,T_IICH!$D$2:$D$12)</f>
        <v>0</v>
      </c>
      <c r="E90" s="39">
        <f>SUMIF(T_IIIDZ!$C$2:$C$18,B90,T_IIIDZ!$D$2:$D$18)</f>
        <v>0</v>
      </c>
      <c r="F90" s="39">
        <f>SUMIF(T_IVCH!$C$2:$C$12,B90,T_IVCH!$D$2:$D$12)</f>
        <v>0</v>
      </c>
      <c r="G90" s="39">
        <f>SUMIF(T_VK!$C$2:$C$23,B90,T_VK!$D$2:$D$23)</f>
        <v>0</v>
      </c>
      <c r="H90" s="39">
        <f>SUMIF(T_VIK!$C$2:$C$11,B90,T_VIK!$D$2:$D$11)</f>
        <v>0</v>
      </c>
      <c r="I90" s="39">
        <f>SUMIF(T_VIIM!$C$2:$C$28,B90,T_VIIM!$D$2:$D$28)</f>
        <v>0</v>
      </c>
      <c r="J90" s="39">
        <f>SUMIF(T_VIIIM!$C$2:$C$28,B90,T_VIIIM!$D$2:$D$28)</f>
        <v>0</v>
      </c>
      <c r="K90" s="39">
        <f>SUMIF(T_IXM!$C$2:$C$10,B90,T_IXM!$D$2:$D$10)</f>
        <v>0</v>
      </c>
      <c r="L90" s="39">
        <f>SUMIF(T_XM!$C$2:$C$21,B90,T_XM!$D$2:$D$21)</f>
        <v>0</v>
      </c>
      <c r="M90" s="70">
        <f>SUM(C90:L90)</f>
        <v>0</v>
      </c>
    </row>
    <row r="91" spans="1:13" ht="12.75">
      <c r="A91" s="69">
        <v>90</v>
      </c>
      <c r="B91" s="33" t="s">
        <v>368</v>
      </c>
      <c r="C91" s="39">
        <f>SUMIF(T_IDZ!$C$2:$C$27,B91,T_IDZ!$D$2:$D$27)</f>
        <v>0</v>
      </c>
      <c r="D91" s="39">
        <f>SUMIF(T_IICH!$C$2:$C$12,B91,T_IICH!$D$2:$D$12)</f>
        <v>0</v>
      </c>
      <c r="E91" s="39">
        <f>SUMIF(T_IIIDZ!$C$2:$C$18,B91,T_IIIDZ!$D$2:$D$18)</f>
        <v>0</v>
      </c>
      <c r="F91" s="39">
        <f>SUMIF(T_IVCH!$C$2:$C$12,B91,T_IVCH!$D$2:$D$12)</f>
        <v>0</v>
      </c>
      <c r="G91" s="39">
        <f>SUMIF(T_VK!$C$2:$C$23,B91,T_VK!$D$2:$D$23)</f>
        <v>0</v>
      </c>
      <c r="H91" s="39">
        <f>SUMIF(T_VIK!$C$2:$C$11,B91,T_VIK!$D$2:$D$11)</f>
        <v>0</v>
      </c>
      <c r="I91" s="39">
        <f>SUMIF(T_VIIM!$C$2:$C$28,B91,T_VIIM!$D$2:$D$28)</f>
        <v>0</v>
      </c>
      <c r="J91" s="39">
        <f>SUMIF(T_VIIIM!$C$2:$C$28,B91,T_VIIIM!$D$2:$D$28)</f>
        <v>0</v>
      </c>
      <c r="K91" s="39">
        <f>SUMIF(T_IXM!$C$2:$C$10,B91,T_IXM!$D$2:$D$10)</f>
        <v>0</v>
      </c>
      <c r="L91" s="39">
        <f>SUMIF(T_XM!$C$2:$C$21,B91,T_XM!$D$2:$D$21)</f>
        <v>0</v>
      </c>
      <c r="M91" s="70">
        <f>SUM(C91:L91)</f>
        <v>0</v>
      </c>
    </row>
    <row r="92" spans="1:13" ht="12.75">
      <c r="A92" s="69">
        <v>91</v>
      </c>
      <c r="B92" s="33" t="s">
        <v>369</v>
      </c>
      <c r="C92" s="39">
        <f>SUMIF(T_IDZ!$C$2:$C$27,B92,T_IDZ!$D$2:$D$27)</f>
        <v>0</v>
      </c>
      <c r="D92" s="39">
        <f>SUMIF(T_IICH!$C$2:$C$12,B92,T_IICH!$D$2:$D$12)</f>
        <v>0</v>
      </c>
      <c r="E92" s="39">
        <f>SUMIF(T_IIIDZ!$C$2:$C$18,B92,T_IIIDZ!$D$2:$D$18)</f>
        <v>0</v>
      </c>
      <c r="F92" s="39">
        <f>SUMIF(T_IVCH!$C$2:$C$12,B92,T_IVCH!$D$2:$D$12)</f>
        <v>0</v>
      </c>
      <c r="G92" s="39">
        <f>SUMIF(T_VK!$C$2:$C$23,B92,T_VK!$D$2:$D$23)</f>
        <v>0</v>
      </c>
      <c r="H92" s="39">
        <f>SUMIF(T_VIK!$C$2:$C$11,B92,T_VIK!$D$2:$D$11)</f>
        <v>0</v>
      </c>
      <c r="I92" s="39">
        <f>SUMIF(T_VIIM!$C$2:$C$28,B92,T_VIIM!$D$2:$D$28)</f>
        <v>0</v>
      </c>
      <c r="J92" s="39">
        <f>SUMIF(T_VIIIM!$C$2:$C$28,B92,T_VIIIM!$D$2:$D$28)</f>
        <v>0</v>
      </c>
      <c r="K92" s="39">
        <f>SUMIF(T_IXM!$C$2:$C$10,B92,T_IXM!$D$2:$D$10)</f>
        <v>0</v>
      </c>
      <c r="L92" s="39">
        <f>SUMIF(T_XM!$C$2:$C$21,B92,T_XM!$D$2:$D$21)</f>
        <v>0</v>
      </c>
      <c r="M92" s="70">
        <f>SUM(C92:L92)</f>
        <v>0</v>
      </c>
    </row>
    <row r="93" spans="1:13" ht="12.75">
      <c r="A93" s="69">
        <v>92</v>
      </c>
      <c r="B93" s="33" t="s">
        <v>370</v>
      </c>
      <c r="C93" s="39">
        <f>SUMIF(T_IDZ!$C$2:$C$27,B93,T_IDZ!$D$2:$D$27)</f>
        <v>0</v>
      </c>
      <c r="D93" s="39">
        <f>SUMIF(T_IICH!$C$2:$C$12,B93,T_IICH!$D$2:$D$12)</f>
        <v>0</v>
      </c>
      <c r="E93" s="39">
        <f>SUMIF(T_IIIDZ!$C$2:$C$18,B93,T_IIIDZ!$D$2:$D$18)</f>
        <v>0</v>
      </c>
      <c r="F93" s="39">
        <f>SUMIF(T_IVCH!$C$2:$C$12,B93,T_IVCH!$D$2:$D$12)</f>
        <v>0</v>
      </c>
      <c r="G93" s="39">
        <f>SUMIF(T_VK!$C$2:$C$23,B93,T_VK!$D$2:$D$23)</f>
        <v>0</v>
      </c>
      <c r="H93" s="39">
        <f>SUMIF(T_VIK!$C$2:$C$11,B93,T_VIK!$D$2:$D$11)</f>
        <v>0</v>
      </c>
      <c r="I93" s="39">
        <f>SUMIF(T_VIIM!$C$2:$C$28,B93,T_VIIM!$D$2:$D$28)</f>
        <v>0</v>
      </c>
      <c r="J93" s="39">
        <f>SUMIF(T_VIIIM!$C$2:$C$28,B93,T_VIIIM!$D$2:$D$28)</f>
        <v>0</v>
      </c>
      <c r="K93" s="39">
        <f>SUMIF(T_IXM!$C$2:$C$10,B93,T_IXM!$D$2:$D$10)</f>
        <v>0</v>
      </c>
      <c r="L93" s="39">
        <f>SUMIF(T_XM!$C$2:$C$21,B93,T_XM!$D$2:$D$21)</f>
        <v>0</v>
      </c>
      <c r="M93" s="70">
        <f>SUM(C93:L93)</f>
        <v>0</v>
      </c>
    </row>
    <row r="94" spans="1:13" ht="12.75">
      <c r="A94" s="69">
        <v>93</v>
      </c>
      <c r="B94" s="42" t="s">
        <v>371</v>
      </c>
      <c r="C94" s="39">
        <f>SUMIF(T_IDZ!$C$2:$C$27,B94,T_IDZ!$D$2:$D$27)</f>
        <v>0</v>
      </c>
      <c r="D94" s="39">
        <f>SUMIF(T_IICH!$C$2:$C$12,B94,T_IICH!$D$2:$D$12)</f>
        <v>0</v>
      </c>
      <c r="E94" s="39">
        <f>SUMIF(T_IIIDZ!$C$2:$C$18,B94,T_IIIDZ!$D$2:$D$18)</f>
        <v>0</v>
      </c>
      <c r="F94" s="39">
        <f>SUMIF(T_IVCH!$C$2:$C$12,B94,T_IVCH!$D$2:$D$12)</f>
        <v>0</v>
      </c>
      <c r="G94" s="39">
        <f>SUMIF(T_VK!$C$2:$C$23,B94,T_VK!$D$2:$D$23)</f>
        <v>0</v>
      </c>
      <c r="H94" s="39">
        <f>SUMIF(T_VIK!$C$2:$C$11,B94,T_VIK!$D$2:$D$11)</f>
        <v>0</v>
      </c>
      <c r="I94" s="39">
        <f>SUMIF(T_VIIM!$C$2:$C$28,B94,T_VIIM!$D$2:$D$28)</f>
        <v>0</v>
      </c>
      <c r="J94" s="39">
        <f>SUMIF(T_VIIIM!$C$2:$C$28,B94,T_VIIIM!$D$2:$D$28)</f>
        <v>0</v>
      </c>
      <c r="K94" s="39">
        <f>SUMIF(T_IXM!$C$2:$C$10,B94,T_IXM!$D$2:$D$10)</f>
        <v>0</v>
      </c>
      <c r="L94" s="39">
        <f>SUMIF(T_XM!$C$2:$C$21,B94,T_XM!$D$2:$D$21)</f>
        <v>0</v>
      </c>
      <c r="M94" s="70">
        <f>SUM(C94:L94)</f>
        <v>0</v>
      </c>
    </row>
    <row r="95" spans="1:13" ht="12.75">
      <c r="A95" s="69">
        <v>94</v>
      </c>
      <c r="B95" s="41" t="s">
        <v>372</v>
      </c>
      <c r="C95" s="39">
        <f>SUMIF(T_IDZ!$C$2:$C$27,B95,T_IDZ!$D$2:$D$27)</f>
        <v>0</v>
      </c>
      <c r="D95" s="39">
        <f>SUMIF(T_IICH!$C$2:$C$12,B95,T_IICH!$D$2:$D$12)</f>
        <v>0</v>
      </c>
      <c r="E95" s="39">
        <f>SUMIF(T_IIIDZ!$C$2:$C$18,B95,T_IIIDZ!$D$2:$D$18)</f>
        <v>0</v>
      </c>
      <c r="F95" s="39">
        <f>SUMIF(T_IVCH!$C$2:$C$12,B95,T_IVCH!$D$2:$D$12)</f>
        <v>0</v>
      </c>
      <c r="G95" s="39">
        <f>SUMIF(T_VK!$C$2:$C$23,B95,T_VK!$D$2:$D$23)</f>
        <v>0</v>
      </c>
      <c r="H95" s="39">
        <f>SUMIF(T_VIK!$C$2:$C$11,B95,T_VIK!$D$2:$D$11)</f>
        <v>0</v>
      </c>
      <c r="I95" s="39">
        <f>SUMIF(T_VIIM!$C$2:$C$28,B95,T_VIIM!$D$2:$D$28)</f>
        <v>0</v>
      </c>
      <c r="J95" s="39">
        <f>SUMIF(T_VIIIM!$C$2:$C$28,B95,T_VIIIM!$D$2:$D$28)</f>
        <v>0</v>
      </c>
      <c r="K95" s="39">
        <f>SUMIF(T_IXM!$C$2:$C$10,B95,T_IXM!$D$2:$D$10)</f>
        <v>0</v>
      </c>
      <c r="L95" s="39">
        <f>SUMIF(T_XM!$C$2:$C$21,B95,T_XM!$D$2:$D$21)</f>
        <v>0</v>
      </c>
      <c r="M95" s="70">
        <f>SUM(C95:L95)</f>
        <v>0</v>
      </c>
    </row>
    <row r="96" spans="1:13" ht="12.75">
      <c r="A96" s="69">
        <v>95</v>
      </c>
      <c r="B96" s="33" t="s">
        <v>373</v>
      </c>
      <c r="C96" s="39">
        <f>SUMIF(T_IDZ!$C$2:$C$27,B96,T_IDZ!$D$2:$D$27)</f>
        <v>0</v>
      </c>
      <c r="D96" s="39">
        <f>SUMIF(T_IICH!$C$2:$C$12,B96,T_IICH!$D$2:$D$12)</f>
        <v>0</v>
      </c>
      <c r="E96" s="39">
        <f>SUMIF(T_IIIDZ!$C$2:$C$18,B96,T_IIIDZ!$D$2:$D$18)</f>
        <v>0</v>
      </c>
      <c r="F96" s="39">
        <f>SUMIF(T_IVCH!$C$2:$C$12,B96,T_IVCH!$D$2:$D$12)</f>
        <v>0</v>
      </c>
      <c r="G96" s="39">
        <f>SUMIF(T_VK!$C$2:$C$23,B96,T_VK!$D$2:$D$23)</f>
        <v>0</v>
      </c>
      <c r="H96" s="39">
        <f>SUMIF(T_VIK!$C$2:$C$11,B96,T_VIK!$D$2:$D$11)</f>
        <v>0</v>
      </c>
      <c r="I96" s="39">
        <f>SUMIF(T_VIIM!$C$2:$C$28,B96,T_VIIM!$D$2:$D$28)</f>
        <v>0</v>
      </c>
      <c r="J96" s="39">
        <f>SUMIF(T_VIIIM!$C$2:$C$28,B96,T_VIIIM!$D$2:$D$28)</f>
        <v>0</v>
      </c>
      <c r="K96" s="39">
        <f>SUMIF(T_IXM!$C$2:$C$10,B96,T_IXM!$D$2:$D$10)</f>
        <v>0</v>
      </c>
      <c r="L96" s="39">
        <f>SUMIF(T_XM!$C$2:$C$21,B96,T_XM!$D$2:$D$21)</f>
        <v>0</v>
      </c>
      <c r="M96" s="70">
        <f>SUM(C96:L96)</f>
        <v>0</v>
      </c>
    </row>
    <row r="97" spans="1:13" ht="12.75">
      <c r="A97" s="69">
        <v>96</v>
      </c>
      <c r="B97" s="33" t="s">
        <v>374</v>
      </c>
      <c r="C97" s="39">
        <f>SUMIF(T_IDZ!$C$2:$C$27,B97,T_IDZ!$D$2:$D$27)</f>
        <v>0</v>
      </c>
      <c r="D97" s="39">
        <f>SUMIF(T_IICH!$C$2:$C$12,B97,T_IICH!$D$2:$D$12)</f>
        <v>0</v>
      </c>
      <c r="E97" s="39">
        <f>SUMIF(T_IIIDZ!$C$2:$C$18,B97,T_IIIDZ!$D$2:$D$18)</f>
        <v>0</v>
      </c>
      <c r="F97" s="39">
        <f>SUMIF(T_IVCH!$C$2:$C$12,B97,T_IVCH!$D$2:$D$12)</f>
        <v>0</v>
      </c>
      <c r="G97" s="39">
        <f>SUMIF(T_VK!$C$2:$C$23,B97,T_VK!$D$2:$D$23)</f>
        <v>0</v>
      </c>
      <c r="H97" s="39">
        <f>SUMIF(T_VIK!$C$2:$C$11,B97,T_VIK!$D$2:$D$11)</f>
        <v>0</v>
      </c>
      <c r="I97" s="39">
        <f>SUMIF(T_VIIM!$C$2:$C$28,B97,T_VIIM!$D$2:$D$28)</f>
        <v>0</v>
      </c>
      <c r="J97" s="39">
        <f>SUMIF(T_VIIIM!$C$2:$C$28,B97,T_VIIIM!$D$2:$D$28)</f>
        <v>0</v>
      </c>
      <c r="K97" s="39">
        <f>SUMIF(T_IXM!$C$2:$C$10,B97,T_IXM!$D$2:$D$10)</f>
        <v>0</v>
      </c>
      <c r="L97" s="39">
        <f>SUMIF(T_XM!$C$2:$C$21,B97,T_XM!$D$2:$D$21)</f>
        <v>0</v>
      </c>
      <c r="M97" s="70">
        <f>SUM(C97:L97)</f>
        <v>0</v>
      </c>
    </row>
    <row r="98" spans="1:13" ht="12.75">
      <c r="A98" s="69">
        <v>97</v>
      </c>
      <c r="B98" s="39" t="s">
        <v>375</v>
      </c>
      <c r="C98" s="39">
        <f>SUMIF(T_IDZ!$C$2:$C$27,B98,T_IDZ!$D$2:$D$27)</f>
        <v>0</v>
      </c>
      <c r="D98" s="39">
        <f>SUMIF(T_IICH!$C$2:$C$12,B98,T_IICH!$D$2:$D$12)</f>
        <v>0</v>
      </c>
      <c r="E98" s="39">
        <f>SUMIF(T_IIIDZ!$C$2:$C$18,B98,T_IIIDZ!$D$2:$D$18)</f>
        <v>0</v>
      </c>
      <c r="F98" s="39">
        <f>SUMIF(T_IVCH!$C$2:$C$12,B98,T_IVCH!$D$2:$D$12)</f>
        <v>0</v>
      </c>
      <c r="G98" s="39">
        <f>SUMIF(T_VK!$C$2:$C$23,B98,T_VK!$D$2:$D$23)</f>
        <v>0</v>
      </c>
      <c r="H98" s="39">
        <f>SUMIF(T_VIK!$C$2:$C$11,B98,T_VIK!$D$2:$D$11)</f>
        <v>0</v>
      </c>
      <c r="I98" s="39">
        <f>SUMIF(T_VIIM!$C$2:$C$28,B98,T_VIIM!$D$2:$D$28)</f>
        <v>0</v>
      </c>
      <c r="J98" s="39">
        <f>SUMIF(T_VIIIM!$C$2:$C$28,B98,T_VIIIM!$D$2:$D$28)</f>
        <v>0</v>
      </c>
      <c r="K98" s="39">
        <f>SUMIF(T_IXM!$C$2:$C$10,B98,T_IXM!$D$2:$D$10)</f>
        <v>0</v>
      </c>
      <c r="L98" s="39">
        <f>SUMIF(T_XM!$C$2:$C$21,B98,T_XM!$D$2:$D$21)</f>
        <v>0</v>
      </c>
      <c r="M98" s="70">
        <f>SUM(C98:L98)</f>
        <v>0</v>
      </c>
    </row>
    <row r="99" spans="1:13" ht="12.75">
      <c r="A99" s="69">
        <v>98</v>
      </c>
      <c r="B99" s="33" t="s">
        <v>376</v>
      </c>
      <c r="C99" s="39">
        <f>SUMIF(T_IDZ!$C$2:$C$27,B99,T_IDZ!$D$2:$D$27)</f>
        <v>0</v>
      </c>
      <c r="D99" s="39">
        <f>SUMIF(T_IICH!$C$2:$C$12,B99,T_IICH!$D$2:$D$12)</f>
        <v>0</v>
      </c>
      <c r="E99" s="39">
        <f>SUMIF(T_IIIDZ!$C$2:$C$18,B99,T_IIIDZ!$D$2:$D$18)</f>
        <v>0</v>
      </c>
      <c r="F99" s="39">
        <f>SUMIF(T_IVCH!$C$2:$C$12,B99,T_IVCH!$D$2:$D$12)</f>
        <v>0</v>
      </c>
      <c r="G99" s="39">
        <f>SUMIF(T_VK!$C$2:$C$23,B99,T_VK!$D$2:$D$23)</f>
        <v>0</v>
      </c>
      <c r="H99" s="39">
        <f>SUMIF(T_VIK!$C$2:$C$11,B99,T_VIK!$D$2:$D$11)</f>
        <v>0</v>
      </c>
      <c r="I99" s="39">
        <f>SUMIF(T_VIIM!$C$2:$C$28,B99,T_VIIM!$D$2:$D$28)</f>
        <v>0</v>
      </c>
      <c r="J99" s="39">
        <f>SUMIF(T_VIIIM!$C$2:$C$28,B99,T_VIIIM!$D$2:$D$28)</f>
        <v>0</v>
      </c>
      <c r="K99" s="39">
        <f>SUMIF(T_IXM!$C$2:$C$10,B99,T_IXM!$D$2:$D$10)</f>
        <v>0</v>
      </c>
      <c r="L99" s="39">
        <f>SUMIF(T_XM!$C$2:$C$21,B99,T_XM!$D$2:$D$21)</f>
        <v>0</v>
      </c>
      <c r="M99" s="70">
        <f>SUM(C99:L99)</f>
        <v>0</v>
      </c>
    </row>
    <row r="100" spans="1:13" ht="12.75">
      <c r="A100" s="69">
        <v>99</v>
      </c>
      <c r="B100" s="33" t="s">
        <v>377</v>
      </c>
      <c r="C100" s="39">
        <f>SUMIF(T_IDZ!$C$2:$C$27,B100,T_IDZ!$D$2:$D$27)</f>
        <v>0</v>
      </c>
      <c r="D100" s="39">
        <f>SUMIF(T_IICH!$C$2:$C$12,B100,T_IICH!$D$2:$D$12)</f>
        <v>0</v>
      </c>
      <c r="E100" s="39">
        <f>SUMIF(T_IIIDZ!$C$2:$C$18,B100,T_IIIDZ!$D$2:$D$18)</f>
        <v>0</v>
      </c>
      <c r="F100" s="39">
        <f>SUMIF(T_IVCH!$C$2:$C$12,B100,T_IVCH!$D$2:$D$12)</f>
        <v>0</v>
      </c>
      <c r="G100" s="39">
        <f>SUMIF(T_VK!$C$2:$C$23,B100,T_VK!$D$2:$D$23)</f>
        <v>0</v>
      </c>
      <c r="H100" s="39">
        <f>SUMIF(T_VIK!$C$2:$C$11,B100,T_VIK!$D$2:$D$11)</f>
        <v>0</v>
      </c>
      <c r="I100" s="39">
        <f>SUMIF(T_VIIM!$C$2:$C$28,B100,T_VIIM!$D$2:$D$28)</f>
        <v>0</v>
      </c>
      <c r="J100" s="39">
        <f>SUMIF(T_VIIIM!$C$2:$C$28,B100,T_VIIIM!$D$2:$D$28)</f>
        <v>0</v>
      </c>
      <c r="K100" s="39">
        <f>SUMIF(T_IXM!$C$2:$C$10,B100,T_IXM!$D$2:$D$10)</f>
        <v>0</v>
      </c>
      <c r="L100" s="39">
        <f>SUMIF(T_XM!$C$2:$C$21,B100,T_XM!$D$2:$D$21)</f>
        <v>0</v>
      </c>
      <c r="M100" s="70">
        <f>SUM(C100:L100)</f>
        <v>0</v>
      </c>
    </row>
    <row r="101" spans="1:13" ht="12.75">
      <c r="A101" s="69">
        <v>100</v>
      </c>
      <c r="B101" s="33" t="s">
        <v>378</v>
      </c>
      <c r="C101" s="39">
        <f>SUMIF(T_IDZ!$C$2:$C$27,B101,T_IDZ!$D$2:$D$27)</f>
        <v>0</v>
      </c>
      <c r="D101" s="39">
        <f>SUMIF(T_IICH!$C$2:$C$12,B101,T_IICH!$D$2:$D$12)</f>
        <v>0</v>
      </c>
      <c r="E101" s="39">
        <f>SUMIF(T_IIIDZ!$C$2:$C$18,B101,T_IIIDZ!$D$2:$D$18)</f>
        <v>0</v>
      </c>
      <c r="F101" s="39">
        <f>SUMIF(T_IVCH!$C$2:$C$12,B101,T_IVCH!$D$2:$D$12)</f>
        <v>0</v>
      </c>
      <c r="G101" s="39">
        <f>SUMIF(T_VK!$C$2:$C$23,B101,T_VK!$D$2:$D$23)</f>
        <v>0</v>
      </c>
      <c r="H101" s="39">
        <f>SUMIF(T_VIK!$C$2:$C$11,B101,T_VIK!$D$2:$D$11)</f>
        <v>0</v>
      </c>
      <c r="I101" s="39">
        <f>SUMIF(T_VIIM!$C$2:$C$28,B101,T_VIIM!$D$2:$D$28)</f>
        <v>0</v>
      </c>
      <c r="J101" s="39">
        <f>SUMIF(T_VIIIM!$C$2:$C$28,B101,T_VIIIM!$D$2:$D$28)</f>
        <v>0</v>
      </c>
      <c r="K101" s="39">
        <f>SUMIF(T_IXM!$C$2:$C$10,B101,T_IXM!$D$2:$D$10)</f>
        <v>0</v>
      </c>
      <c r="L101" s="39">
        <f>SUMIF(T_XM!$C$2:$C$21,B101,T_XM!$D$2:$D$21)</f>
        <v>0</v>
      </c>
      <c r="M101" s="70">
        <f>SUM(C101:L101)</f>
        <v>0</v>
      </c>
    </row>
    <row r="102" spans="1:13" ht="12.75">
      <c r="A102" s="69">
        <v>101</v>
      </c>
      <c r="B102" s="40" t="s">
        <v>379</v>
      </c>
      <c r="C102" s="39">
        <f>SUMIF(T_IDZ!$C$2:$C$27,B102,T_IDZ!$D$2:$D$27)</f>
        <v>0</v>
      </c>
      <c r="D102" s="39">
        <f>SUMIF(T_IICH!$C$2:$C$12,B102,T_IICH!$D$2:$D$12)</f>
        <v>0</v>
      </c>
      <c r="E102" s="39">
        <f>SUMIF(T_IIIDZ!$C$2:$C$18,B102,T_IIIDZ!$D$2:$D$18)</f>
        <v>0</v>
      </c>
      <c r="F102" s="39">
        <f>SUMIF(T_IVCH!$C$2:$C$12,B102,T_IVCH!$D$2:$D$12)</f>
        <v>0</v>
      </c>
      <c r="G102" s="39">
        <f>SUMIF(T_VK!$C$2:$C$23,B102,T_VK!$D$2:$D$23)</f>
        <v>0</v>
      </c>
      <c r="H102" s="39">
        <f>SUMIF(T_VIK!$C$2:$C$11,B102,T_VIK!$D$2:$D$11)</f>
        <v>0</v>
      </c>
      <c r="I102" s="39">
        <f>SUMIF(T_VIIM!$C$2:$C$28,B102,T_VIIM!$D$2:$D$28)</f>
        <v>0</v>
      </c>
      <c r="J102" s="39">
        <f>SUMIF(T_VIIIM!$C$2:$C$28,B102,T_VIIIM!$D$2:$D$28)</f>
        <v>0</v>
      </c>
      <c r="K102" s="39">
        <f>SUMIF(T_IXM!$C$2:$C$10,B102,T_IXM!$D$2:$D$10)</f>
        <v>0</v>
      </c>
      <c r="L102" s="39">
        <f>SUMIF(T_XM!$C$2:$C$21,B102,T_XM!$D$2:$D$21)</f>
        <v>0</v>
      </c>
      <c r="M102" s="70">
        <f>SUM(C102:L102)</f>
        <v>0</v>
      </c>
    </row>
    <row r="103" spans="1:13" ht="12.75">
      <c r="A103" s="69">
        <v>102</v>
      </c>
      <c r="B103" s="74" t="s">
        <v>380</v>
      </c>
      <c r="C103" s="39">
        <f>SUMIF(T_IDZ!$C$2:$C$27,B103,T_IDZ!$D$2:$D$27)</f>
        <v>0</v>
      </c>
      <c r="D103" s="39">
        <f>SUMIF(T_IICH!$C$2:$C$12,B103,T_IICH!$D$2:$D$12)</f>
        <v>0</v>
      </c>
      <c r="E103" s="39">
        <f>SUMIF(T_IIIDZ!$C$2:$C$18,B103,T_IIIDZ!$D$2:$D$18)</f>
        <v>0</v>
      </c>
      <c r="F103" s="39">
        <f>SUMIF(T_IVCH!$C$2:$C$12,B103,T_IVCH!$D$2:$D$12)</f>
        <v>0</v>
      </c>
      <c r="G103" s="39">
        <f>SUMIF(T_VK!$C$2:$C$23,B103,T_VK!$D$2:$D$23)</f>
        <v>0</v>
      </c>
      <c r="H103" s="39">
        <f>SUMIF(T_VIK!$C$2:$C$11,B103,T_VIK!$D$2:$D$11)</f>
        <v>0</v>
      </c>
      <c r="I103" s="39">
        <f>SUMIF(T_VIIM!$C$2:$C$28,B103,T_VIIM!$D$2:$D$28)</f>
        <v>0</v>
      </c>
      <c r="J103" s="39">
        <f>SUMIF(T_VIIIM!$C$2:$C$28,B103,T_VIIIM!$D$2:$D$28)</f>
        <v>0</v>
      </c>
      <c r="K103" s="39">
        <f>SUMIF(T_IXM!$C$2:$C$10,B103,T_IXM!$D$2:$D$10)</f>
        <v>0</v>
      </c>
      <c r="L103" s="39">
        <f>SUMIF(T_XM!$C$2:$C$21,B103,T_XM!$D$2:$D$21)</f>
        <v>0</v>
      </c>
      <c r="M103" s="70">
        <f>SUM(C103:L103)</f>
        <v>0</v>
      </c>
    </row>
    <row r="104" spans="1:13" ht="12.75">
      <c r="A104" s="69">
        <v>103</v>
      </c>
      <c r="B104" s="40" t="s">
        <v>381</v>
      </c>
      <c r="C104" s="39">
        <f>SUMIF(T_IDZ!$C$2:$C$27,B104,T_IDZ!$D$2:$D$27)</f>
        <v>0</v>
      </c>
      <c r="D104" s="39">
        <f>SUMIF(T_IICH!$C$2:$C$12,B104,T_IICH!$D$2:$D$12)</f>
        <v>0</v>
      </c>
      <c r="E104" s="39">
        <f>SUMIF(T_IIIDZ!$C$2:$C$18,B104,T_IIIDZ!$D$2:$D$18)</f>
        <v>0</v>
      </c>
      <c r="F104" s="39">
        <f>SUMIF(T_IVCH!$C$2:$C$12,B104,T_IVCH!$D$2:$D$12)</f>
        <v>0</v>
      </c>
      <c r="G104" s="39">
        <f>SUMIF(T_VK!$C$2:$C$23,B104,T_VK!$D$2:$D$23)</f>
        <v>0</v>
      </c>
      <c r="H104" s="39">
        <f>SUMIF(T_VIK!$C$2:$C$11,B104,T_VIK!$D$2:$D$11)</f>
        <v>0</v>
      </c>
      <c r="I104" s="39">
        <f>SUMIF(T_VIIM!$C$2:$C$28,B104,T_VIIM!$D$2:$D$28)</f>
        <v>0</v>
      </c>
      <c r="J104" s="39">
        <f>SUMIF(T_VIIIM!$C$2:$C$28,B104,T_VIIIM!$D$2:$D$28)</f>
        <v>0</v>
      </c>
      <c r="K104" s="39">
        <f>SUMIF(T_IXM!$C$2:$C$10,B104,T_IXM!$D$2:$D$10)</f>
        <v>0</v>
      </c>
      <c r="L104" s="39">
        <f>SUMIF(T_XM!$C$2:$C$21,B104,T_XM!$D$2:$D$21)</f>
        <v>0</v>
      </c>
      <c r="M104" s="70">
        <f>SUM(C104:L104)</f>
        <v>0</v>
      </c>
    </row>
    <row r="105" spans="1:13" ht="12.75">
      <c r="A105" s="69">
        <v>104</v>
      </c>
      <c r="B105" s="55" t="s">
        <v>382</v>
      </c>
      <c r="C105" s="39">
        <f>SUMIF(T_IDZ!$C$2:$C$27,B105,T_IDZ!$D$2:$D$27)</f>
        <v>0</v>
      </c>
      <c r="D105" s="39">
        <f>SUMIF(T_IICH!$C$2:$C$12,B105,T_IICH!$D$2:$D$12)</f>
        <v>0</v>
      </c>
      <c r="E105" s="39">
        <f>SUMIF(T_IIIDZ!$C$2:$C$18,B105,T_IIIDZ!$D$2:$D$18)</f>
        <v>0</v>
      </c>
      <c r="F105" s="39">
        <f>SUMIF(T_IVCH!$C$2:$C$12,B105,T_IVCH!$D$2:$D$12)</f>
        <v>0</v>
      </c>
      <c r="G105" s="39">
        <f>SUMIF(T_VK!$C$2:$C$23,B105,T_VK!$D$2:$D$23)</f>
        <v>0</v>
      </c>
      <c r="H105" s="39">
        <f>SUMIF(T_VIK!$C$2:$C$11,B105,T_VIK!$D$2:$D$11)</f>
        <v>0</v>
      </c>
      <c r="I105" s="39">
        <f>SUMIF(T_VIIM!$C$2:$C$28,B105,T_VIIM!$D$2:$D$28)</f>
        <v>0</v>
      </c>
      <c r="J105" s="39">
        <f>SUMIF(T_VIIIM!$C$2:$C$28,B105,T_VIIIM!$D$2:$D$28)</f>
        <v>0</v>
      </c>
      <c r="K105" s="39">
        <f>SUMIF(T_IXM!$C$2:$C$10,B105,T_IXM!$D$2:$D$10)</f>
        <v>0</v>
      </c>
      <c r="L105" s="39">
        <f>SUMIF(T_XM!$C$2:$C$21,B105,T_XM!$D$2:$D$21)</f>
        <v>0</v>
      </c>
      <c r="M105" s="70">
        <f>SUM(C105:L105)</f>
        <v>0</v>
      </c>
    </row>
    <row r="106" spans="1:13" ht="12.75">
      <c r="A106" s="69">
        <v>105</v>
      </c>
      <c r="B106" s="33" t="s">
        <v>383</v>
      </c>
      <c r="C106" s="39">
        <f>SUMIF(T_IDZ!$C$2:$C$27,B106,T_IDZ!$D$2:$D$27)</f>
        <v>0</v>
      </c>
      <c r="D106" s="39">
        <f>SUMIF(T_IICH!$C$2:$C$12,B106,T_IICH!$D$2:$D$12)</f>
        <v>0</v>
      </c>
      <c r="E106" s="39">
        <f>SUMIF(T_IIIDZ!$C$2:$C$18,B106,T_IIIDZ!$D$2:$D$18)</f>
        <v>0</v>
      </c>
      <c r="F106" s="39">
        <f>SUMIF(T_IVCH!$C$2:$C$12,B106,T_IVCH!$D$2:$D$12)</f>
        <v>0</v>
      </c>
      <c r="G106" s="39">
        <f>SUMIF(T_VK!$C$2:$C$23,B106,T_VK!$D$2:$D$23)</f>
        <v>0</v>
      </c>
      <c r="H106" s="39">
        <f>SUMIF(T_VIK!$C$2:$C$11,B106,T_VIK!$D$2:$D$11)</f>
        <v>0</v>
      </c>
      <c r="I106" s="39">
        <f>SUMIF(T_VIIM!$C$2:$C$28,B106,T_VIIM!$D$2:$D$28)</f>
        <v>0</v>
      </c>
      <c r="J106" s="39">
        <f>SUMIF(T_VIIIM!$C$2:$C$28,B106,T_VIIIM!$D$2:$D$28)</f>
        <v>0</v>
      </c>
      <c r="K106" s="39">
        <f>SUMIF(T_IXM!$C$2:$C$10,B106,T_IXM!$D$2:$D$10)</f>
        <v>0</v>
      </c>
      <c r="L106" s="39">
        <f>SUMIF(T_XM!$C$2:$C$21,B106,T_XM!$D$2:$D$21)</f>
        <v>0</v>
      </c>
      <c r="M106" s="70">
        <f>SUM(C106:L106)</f>
        <v>0</v>
      </c>
    </row>
    <row r="107" spans="1:13" ht="12.75">
      <c r="A107" s="69">
        <v>106</v>
      </c>
      <c r="B107" s="33" t="s">
        <v>384</v>
      </c>
      <c r="C107" s="39">
        <f>SUMIF(T_IDZ!$C$2:$C$27,B107,T_IDZ!$D$2:$D$27)</f>
        <v>0</v>
      </c>
      <c r="D107" s="39">
        <f>SUMIF(T_IICH!$C$2:$C$12,B107,T_IICH!$D$2:$D$12)</f>
        <v>0</v>
      </c>
      <c r="E107" s="39">
        <f>SUMIF(T_IIIDZ!$C$2:$C$18,B107,T_IIIDZ!$D$2:$D$18)</f>
        <v>0</v>
      </c>
      <c r="F107" s="39">
        <f>SUMIF(T_IVCH!$C$2:$C$12,B107,T_IVCH!$D$2:$D$12)</f>
        <v>0</v>
      </c>
      <c r="G107" s="39">
        <f>SUMIF(T_VK!$C$2:$C$23,B107,T_VK!$D$2:$D$23)</f>
        <v>0</v>
      </c>
      <c r="H107" s="39">
        <f>SUMIF(T_VIK!$C$2:$C$11,B107,T_VIK!$D$2:$D$11)</f>
        <v>0</v>
      </c>
      <c r="I107" s="39">
        <f>SUMIF(T_VIIM!$C$2:$C$28,B107,T_VIIM!$D$2:$D$28)</f>
        <v>0</v>
      </c>
      <c r="J107" s="39">
        <f>SUMIF(T_VIIIM!$C$2:$C$28,B107,T_VIIIM!$D$2:$D$28)</f>
        <v>0</v>
      </c>
      <c r="K107" s="39">
        <f>SUMIF(T_IXM!$C$2:$C$10,B107,T_IXM!$D$2:$D$10)</f>
        <v>0</v>
      </c>
      <c r="L107" s="39">
        <f>SUMIF(T_XM!$C$2:$C$21,B107,T_XM!$D$2:$D$21)</f>
        <v>0</v>
      </c>
      <c r="M107" s="70">
        <f>SUM(C107:L107)</f>
        <v>0</v>
      </c>
    </row>
    <row r="108" spans="1:13" ht="12.75">
      <c r="A108" s="69">
        <v>107</v>
      </c>
      <c r="B108" s="33" t="s">
        <v>385</v>
      </c>
      <c r="C108" s="39">
        <f>SUMIF(T_IDZ!$C$2:$C$27,B108,T_IDZ!$D$2:$D$27)</f>
        <v>0</v>
      </c>
      <c r="D108" s="39">
        <f>SUMIF(T_IICH!$C$2:$C$12,B108,T_IICH!$D$2:$D$12)</f>
        <v>0</v>
      </c>
      <c r="E108" s="39">
        <f>SUMIF(T_IIIDZ!$C$2:$C$18,B108,T_IIIDZ!$D$2:$D$18)</f>
        <v>0</v>
      </c>
      <c r="F108" s="39">
        <f>SUMIF(T_IVCH!$C$2:$C$12,B108,T_IVCH!$D$2:$D$12)</f>
        <v>0</v>
      </c>
      <c r="G108" s="39">
        <f>SUMIF(T_VK!$C$2:$C$23,B108,T_VK!$D$2:$D$23)</f>
        <v>0</v>
      </c>
      <c r="H108" s="39">
        <f>SUMIF(T_VIK!$C$2:$C$11,B108,T_VIK!$D$2:$D$11)</f>
        <v>0</v>
      </c>
      <c r="I108" s="39">
        <f>SUMIF(T_VIIM!$C$2:$C$28,B108,T_VIIM!$D$2:$D$28)</f>
        <v>0</v>
      </c>
      <c r="J108" s="39">
        <f>SUMIF(T_VIIIM!$C$2:$C$28,B108,T_VIIIM!$D$2:$D$28)</f>
        <v>0</v>
      </c>
      <c r="K108" s="39">
        <f>SUMIF(T_IXM!$C$2:$C$10,B108,T_IXM!$D$2:$D$10)</f>
        <v>0</v>
      </c>
      <c r="L108" s="39">
        <f>SUMIF(T_XM!$C$2:$C$21,B108,T_XM!$D$2:$D$21)</f>
        <v>0</v>
      </c>
      <c r="M108" s="70">
        <f>SUM(C108:L108)</f>
        <v>0</v>
      </c>
    </row>
    <row r="109" spans="1:13" ht="12.75">
      <c r="A109" s="69">
        <v>108</v>
      </c>
      <c r="B109" s="40" t="s">
        <v>386</v>
      </c>
      <c r="C109" s="39">
        <f>SUMIF(T_IDZ!$C$2:$C$27,B109,T_IDZ!$D$2:$D$27)</f>
        <v>0</v>
      </c>
      <c r="D109" s="39">
        <f>SUMIF(T_IICH!$C$2:$C$12,B109,T_IICH!$D$2:$D$12)</f>
        <v>0</v>
      </c>
      <c r="E109" s="39">
        <f>SUMIF(T_IIIDZ!$C$2:$C$18,B109,T_IIIDZ!$D$2:$D$18)</f>
        <v>0</v>
      </c>
      <c r="F109" s="39">
        <f>SUMIF(T_IVCH!$C$2:$C$12,B109,T_IVCH!$D$2:$D$12)</f>
        <v>0</v>
      </c>
      <c r="G109" s="39">
        <f>SUMIF(T_VK!$C$2:$C$23,B109,T_VK!$D$2:$D$23)</f>
        <v>0</v>
      </c>
      <c r="H109" s="39">
        <f>SUMIF(T_VIK!$C$2:$C$11,B109,T_VIK!$D$2:$D$11)</f>
        <v>0</v>
      </c>
      <c r="I109" s="39">
        <f>SUMIF(T_VIIM!$C$2:$C$28,B109,T_VIIM!$D$2:$D$28)</f>
        <v>0</v>
      </c>
      <c r="J109" s="39">
        <f>SUMIF(T_VIIIM!$C$2:$C$28,B109,T_VIIIM!$D$2:$D$28)</f>
        <v>0</v>
      </c>
      <c r="K109" s="39">
        <f>SUMIF(T_IXM!$C$2:$C$10,B109,T_IXM!$D$2:$D$10)</f>
        <v>0</v>
      </c>
      <c r="L109" s="39">
        <f>SUMIF(T_XM!$C$2:$C$21,B109,T_XM!$D$2:$D$21)</f>
        <v>0</v>
      </c>
      <c r="M109" s="70">
        <f>SUM(C109:L109)</f>
        <v>0</v>
      </c>
    </row>
    <row r="110" spans="1:13" ht="12.75">
      <c r="A110" s="69">
        <v>109</v>
      </c>
      <c r="B110" s="39" t="s">
        <v>387</v>
      </c>
      <c r="C110" s="39">
        <f>SUMIF(T_IDZ!$C$2:$C$27,B110,T_IDZ!$D$2:$D$27)</f>
        <v>0</v>
      </c>
      <c r="D110" s="39">
        <f>SUMIF(T_IICH!$C$2:$C$12,B110,T_IICH!$D$2:$D$12)</f>
        <v>0</v>
      </c>
      <c r="E110" s="39">
        <f>SUMIF(T_IIIDZ!$C$2:$C$18,B110,T_IIIDZ!$D$2:$D$18)</f>
        <v>0</v>
      </c>
      <c r="F110" s="39">
        <f>SUMIF(T_IVCH!$C$2:$C$12,B110,T_IVCH!$D$2:$D$12)</f>
        <v>0</v>
      </c>
      <c r="G110" s="39">
        <f>SUMIF(T_VK!$C$2:$C$23,B110,T_VK!$D$2:$D$23)</f>
        <v>0</v>
      </c>
      <c r="H110" s="39">
        <f>SUMIF(T_VIK!$C$2:$C$11,B110,T_VIK!$D$2:$D$11)</f>
        <v>0</v>
      </c>
      <c r="I110" s="39">
        <f>SUMIF(T_VIIM!$C$2:$C$28,B110,T_VIIM!$D$2:$D$28)</f>
        <v>0</v>
      </c>
      <c r="J110" s="39">
        <f>SUMIF(T_VIIIM!$C$2:$C$28,B110,T_VIIIM!$D$2:$D$28)</f>
        <v>0</v>
      </c>
      <c r="K110" s="39">
        <f>SUMIF(T_IXM!$C$2:$C$10,B110,T_IXM!$D$2:$D$10)</f>
        <v>0</v>
      </c>
      <c r="L110" s="39">
        <f>SUMIF(T_XM!$C$2:$C$21,B110,T_XM!$D$2:$D$21)</f>
        <v>0</v>
      </c>
      <c r="M110" s="70">
        <f>SUM(C110:L110)</f>
        <v>0</v>
      </c>
    </row>
    <row r="111" spans="1:13" ht="12.75">
      <c r="A111" s="69">
        <v>110</v>
      </c>
      <c r="B111" s="33" t="s">
        <v>388</v>
      </c>
      <c r="C111" s="39">
        <f>SUMIF(T_IDZ!$C$2:$C$27,B111,T_IDZ!$D$2:$D$27)</f>
        <v>0</v>
      </c>
      <c r="D111" s="39">
        <f>SUMIF(T_IICH!$C$2:$C$12,B111,T_IICH!$D$2:$D$12)</f>
        <v>0</v>
      </c>
      <c r="E111" s="39">
        <f>SUMIF(T_IIIDZ!$C$2:$C$18,B111,T_IIIDZ!$D$2:$D$18)</f>
        <v>0</v>
      </c>
      <c r="F111" s="39">
        <f>SUMIF(T_IVCH!$C$2:$C$12,B111,T_IVCH!$D$2:$D$12)</f>
        <v>0</v>
      </c>
      <c r="G111" s="39">
        <f>SUMIF(T_VK!$C$2:$C$23,B111,T_VK!$D$2:$D$23)</f>
        <v>0</v>
      </c>
      <c r="H111" s="39">
        <f>SUMIF(T_VIK!$C$2:$C$11,B111,T_VIK!$D$2:$D$11)</f>
        <v>0</v>
      </c>
      <c r="I111" s="39">
        <f>SUMIF(T_VIIM!$C$2:$C$28,B111,T_VIIM!$D$2:$D$28)</f>
        <v>0</v>
      </c>
      <c r="J111" s="39">
        <f>SUMIF(T_VIIIM!$C$2:$C$28,B111,T_VIIIM!$D$2:$D$28)</f>
        <v>0</v>
      </c>
      <c r="K111" s="39">
        <f>SUMIF(T_IXM!$C$2:$C$10,B111,T_IXM!$D$2:$D$10)</f>
        <v>0</v>
      </c>
      <c r="L111" s="39">
        <f>SUMIF(T_XM!$C$2:$C$21,B111,T_XM!$D$2:$D$21)</f>
        <v>0</v>
      </c>
      <c r="M111" s="70">
        <f>SUM(C111:L111)</f>
        <v>0</v>
      </c>
    </row>
    <row r="112" spans="1:13" ht="12.75">
      <c r="A112" s="69">
        <v>111</v>
      </c>
      <c r="B112" s="39" t="s">
        <v>389</v>
      </c>
      <c r="C112" s="39">
        <f>SUMIF(T_IDZ!$C$2:$C$27,B112,T_IDZ!$D$2:$D$27)</f>
        <v>0</v>
      </c>
      <c r="D112" s="39">
        <f>SUMIF(T_IICH!$C$2:$C$12,B112,T_IICH!$D$2:$D$12)</f>
        <v>0</v>
      </c>
      <c r="E112" s="39">
        <f>SUMIF(T_IIIDZ!$C$2:$C$18,B112,T_IIIDZ!$D$2:$D$18)</f>
        <v>0</v>
      </c>
      <c r="F112" s="39">
        <f>SUMIF(T_IVCH!$C$2:$C$12,B112,T_IVCH!$D$2:$D$12)</f>
        <v>0</v>
      </c>
      <c r="G112" s="39">
        <f>SUMIF(T_VK!$C$2:$C$23,B112,T_VK!$D$2:$D$23)</f>
        <v>0</v>
      </c>
      <c r="H112" s="39">
        <f>SUMIF(T_VIK!$C$2:$C$11,B112,T_VIK!$D$2:$D$11)</f>
        <v>0</v>
      </c>
      <c r="I112" s="39">
        <f>SUMIF(T_VIIM!$C$2:$C$28,B112,T_VIIM!$D$2:$D$28)</f>
        <v>0</v>
      </c>
      <c r="J112" s="39">
        <f>SUMIF(T_VIIIM!$C$2:$C$28,B112,T_VIIIM!$D$2:$D$28)</f>
        <v>0</v>
      </c>
      <c r="K112" s="39">
        <f>SUMIF(T_IXM!$C$2:$C$10,B112,T_IXM!$D$2:$D$10)</f>
        <v>0</v>
      </c>
      <c r="L112" s="39">
        <f>SUMIF(T_XM!$C$2:$C$21,B112,T_XM!$D$2:$D$21)</f>
        <v>0</v>
      </c>
      <c r="M112" s="70">
        <f>SUM(C112:L112)</f>
        <v>0</v>
      </c>
    </row>
    <row r="113" spans="1:13" ht="12.75">
      <c r="A113" s="69">
        <v>112</v>
      </c>
      <c r="B113" s="39" t="s">
        <v>390</v>
      </c>
      <c r="C113" s="39">
        <f>SUMIF(T_IDZ!$C$2:$C$27,B113,T_IDZ!$D$2:$D$27)</f>
        <v>0</v>
      </c>
      <c r="D113" s="39">
        <f>SUMIF(T_IICH!$C$2:$C$12,B113,T_IICH!$D$2:$D$12)</f>
        <v>0</v>
      </c>
      <c r="E113" s="39">
        <f>SUMIF(T_IIIDZ!$C$2:$C$18,B113,T_IIIDZ!$D$2:$D$18)</f>
        <v>0</v>
      </c>
      <c r="F113" s="39">
        <f>SUMIF(T_IVCH!$C$2:$C$12,B113,T_IVCH!$D$2:$D$12)</f>
        <v>0</v>
      </c>
      <c r="G113" s="39">
        <f>SUMIF(T_VK!$C$2:$C$23,B113,T_VK!$D$2:$D$23)</f>
        <v>0</v>
      </c>
      <c r="H113" s="39">
        <f>SUMIF(T_VIK!$C$2:$C$11,B113,T_VIK!$D$2:$D$11)</f>
        <v>0</v>
      </c>
      <c r="I113" s="39">
        <f>SUMIF(T_VIIM!$C$2:$C$28,B113,T_VIIM!$D$2:$D$28)</f>
        <v>0</v>
      </c>
      <c r="J113" s="39">
        <f>SUMIF(T_VIIIM!$C$2:$C$28,B113,T_VIIIM!$D$2:$D$28)</f>
        <v>0</v>
      </c>
      <c r="K113" s="39">
        <f>SUMIF(T_IXM!$C$2:$C$10,B113,T_IXM!$D$2:$D$10)</f>
        <v>0</v>
      </c>
      <c r="L113" s="39">
        <f>SUMIF(T_XM!$C$2:$C$21,B113,T_XM!$D$2:$D$21)</f>
        <v>0</v>
      </c>
      <c r="M113" s="70">
        <f>SUM(C113:L113)</f>
        <v>0</v>
      </c>
    </row>
    <row r="114" spans="1:13" ht="12.75">
      <c r="A114" s="69">
        <v>113</v>
      </c>
      <c r="B114" s="39" t="s">
        <v>391</v>
      </c>
      <c r="C114" s="39">
        <f>SUMIF(T_IDZ!$C$2:$C$27,B114,T_IDZ!$D$2:$D$27)</f>
        <v>0</v>
      </c>
      <c r="D114" s="39">
        <f>SUMIF(T_IICH!$C$2:$C$12,B114,T_IICH!$D$2:$D$12)</f>
        <v>0</v>
      </c>
      <c r="E114" s="39">
        <f>SUMIF(T_IIIDZ!$C$2:$C$18,B114,T_IIIDZ!$D$2:$D$18)</f>
        <v>0</v>
      </c>
      <c r="F114" s="39">
        <f>SUMIF(T_IVCH!$C$2:$C$12,B114,T_IVCH!$D$2:$D$12)</f>
        <v>0</v>
      </c>
      <c r="G114" s="39">
        <f>SUMIF(T_VK!$C$2:$C$23,B114,T_VK!$D$2:$D$23)</f>
        <v>0</v>
      </c>
      <c r="H114" s="39">
        <f>SUMIF(T_VIK!$C$2:$C$11,B114,T_VIK!$D$2:$D$11)</f>
        <v>0</v>
      </c>
      <c r="I114" s="39">
        <f>SUMIF(T_VIIM!$C$2:$C$28,B114,T_VIIM!$D$2:$D$28)</f>
        <v>0</v>
      </c>
      <c r="J114" s="39">
        <f>SUMIF(T_VIIIM!$C$2:$C$28,B114,T_VIIIM!$D$2:$D$28)</f>
        <v>0</v>
      </c>
      <c r="K114" s="39">
        <f>SUMIF(T_IXM!$C$2:$C$10,B114,T_IXM!$D$2:$D$10)</f>
        <v>0</v>
      </c>
      <c r="L114" s="39">
        <f>SUMIF(T_XM!$C$2:$C$21,B114,T_XM!$D$2:$D$21)</f>
        <v>0</v>
      </c>
      <c r="M114" s="70">
        <f>SUM(C114:L114)</f>
        <v>0</v>
      </c>
    </row>
    <row r="115" spans="1:13" ht="12.75">
      <c r="A115" s="69">
        <v>114</v>
      </c>
      <c r="B115" s="33" t="s">
        <v>392</v>
      </c>
      <c r="C115" s="39">
        <f>SUMIF(T_IDZ!$C$2:$C$27,B115,T_IDZ!$D$2:$D$27)</f>
        <v>0</v>
      </c>
      <c r="D115" s="39">
        <f>SUMIF(T_IICH!$C$2:$C$12,B115,T_IICH!$D$2:$D$12)</f>
        <v>0</v>
      </c>
      <c r="E115" s="39">
        <f>SUMIF(T_IIIDZ!$C$2:$C$18,B115,T_IIIDZ!$D$2:$D$18)</f>
        <v>0</v>
      </c>
      <c r="F115" s="39">
        <f>SUMIF(T_IVCH!$C$2:$C$12,B115,T_IVCH!$D$2:$D$12)</f>
        <v>0</v>
      </c>
      <c r="G115" s="39">
        <f>SUMIF(T_VK!$C$2:$C$23,B115,T_VK!$D$2:$D$23)</f>
        <v>0</v>
      </c>
      <c r="H115" s="39">
        <f>SUMIF(T_VIK!$C$2:$C$11,B115,T_VIK!$D$2:$D$11)</f>
        <v>0</v>
      </c>
      <c r="I115" s="39">
        <f>SUMIF(T_VIIM!$C$2:$C$28,B115,T_VIIM!$D$2:$D$28)</f>
        <v>0</v>
      </c>
      <c r="J115" s="39">
        <f>SUMIF(T_VIIIM!$C$2:$C$28,B115,T_VIIIM!$D$2:$D$28)</f>
        <v>0</v>
      </c>
      <c r="K115" s="39">
        <f>SUMIF(T_IXM!$C$2:$C$10,B115,T_IXM!$D$2:$D$10)</f>
        <v>0</v>
      </c>
      <c r="L115" s="39">
        <f>SUMIF(T_XM!$C$2:$C$21,B115,T_XM!$D$2:$D$21)</f>
        <v>0</v>
      </c>
      <c r="M115" s="70">
        <f>SUM(C115:L115)</f>
        <v>0</v>
      </c>
    </row>
    <row r="116" spans="1:13" ht="12.75">
      <c r="A116" s="69">
        <v>115</v>
      </c>
      <c r="B116" s="65" t="s">
        <v>393</v>
      </c>
      <c r="C116" s="39">
        <f>SUMIF(T_IDZ!$C$2:$C$27,B116,T_IDZ!$D$2:$D$27)</f>
        <v>0</v>
      </c>
      <c r="D116" s="39">
        <f>SUMIF(T_IICH!$C$2:$C$12,B116,T_IICH!$D$2:$D$12)</f>
        <v>0</v>
      </c>
      <c r="E116" s="39">
        <f>SUMIF(T_IIIDZ!$C$2:$C$18,B116,T_IIIDZ!$D$2:$D$18)</f>
        <v>0</v>
      </c>
      <c r="F116" s="39">
        <f>SUMIF(T_IVCH!$C$2:$C$12,B116,T_IVCH!$D$2:$D$12)</f>
        <v>0</v>
      </c>
      <c r="G116" s="39">
        <f>SUMIF(T_VK!$C$2:$C$23,B116,T_VK!$D$2:$D$23)</f>
        <v>0</v>
      </c>
      <c r="H116" s="39">
        <f>SUMIF(T_VIK!$C$2:$C$11,B116,T_VIK!$D$2:$D$11)</f>
        <v>0</v>
      </c>
      <c r="I116" s="39">
        <f>SUMIF(T_VIIM!$C$2:$C$28,B116,T_VIIM!$D$2:$D$28)</f>
        <v>0</v>
      </c>
      <c r="J116" s="39">
        <f>SUMIF(T_VIIIM!$C$2:$C$28,B116,T_VIIIM!$D$2:$D$28)</f>
        <v>0</v>
      </c>
      <c r="K116" s="39">
        <f>SUMIF(T_IXM!$C$2:$C$10,B116,T_IXM!$D$2:$D$10)</f>
        <v>0</v>
      </c>
      <c r="L116" s="39">
        <f>SUMIF(T_XM!$C$2:$C$21,B116,T_XM!$D$2:$D$21)</f>
        <v>0</v>
      </c>
      <c r="M116" s="70">
        <f>SUM(C116:L116)</f>
        <v>0</v>
      </c>
    </row>
    <row r="117" spans="1:13" ht="12.75">
      <c r="A117" s="69">
        <v>116</v>
      </c>
      <c r="B117" s="65" t="s">
        <v>394</v>
      </c>
      <c r="C117" s="39">
        <f>SUMIF(T_IDZ!$C$2:$C$27,B117,T_IDZ!$D$2:$D$27)</f>
        <v>0</v>
      </c>
      <c r="D117" s="39">
        <f>SUMIF(T_IICH!$C$2:$C$12,B117,T_IICH!$D$2:$D$12)</f>
        <v>0</v>
      </c>
      <c r="E117" s="39">
        <f>SUMIF(T_IIIDZ!$C$2:$C$18,B117,T_IIIDZ!$D$2:$D$18)</f>
        <v>0</v>
      </c>
      <c r="F117" s="39">
        <f>SUMIF(T_IVCH!$C$2:$C$12,B117,T_IVCH!$D$2:$D$12)</f>
        <v>0</v>
      </c>
      <c r="G117" s="39">
        <f>SUMIF(T_VK!$C$2:$C$23,B117,T_VK!$D$2:$D$23)</f>
        <v>0</v>
      </c>
      <c r="H117" s="39">
        <f>SUMIF(T_VIK!$C$2:$C$11,B117,T_VIK!$D$2:$D$11)</f>
        <v>0</v>
      </c>
      <c r="I117" s="39">
        <f>SUMIF(T_VIIM!$C$2:$C$28,B117,T_VIIM!$D$2:$D$28)</f>
        <v>0</v>
      </c>
      <c r="J117" s="39">
        <f>SUMIF(T_VIIIM!$C$2:$C$28,B117,T_VIIIM!$D$2:$D$28)</f>
        <v>0</v>
      </c>
      <c r="K117" s="39">
        <f>SUMIF(T_IXM!$C$2:$C$10,B117,T_IXM!$D$2:$D$10)</f>
        <v>0</v>
      </c>
      <c r="L117" s="39">
        <f>SUMIF(T_XM!$C$2:$C$21,B117,T_XM!$D$2:$D$21)</f>
        <v>0</v>
      </c>
      <c r="M117" s="70">
        <f>SUM(C117:L117)</f>
        <v>0</v>
      </c>
    </row>
    <row r="118" spans="1:13" ht="12.75">
      <c r="A118" s="69">
        <v>117</v>
      </c>
      <c r="B118" s="33" t="s">
        <v>395</v>
      </c>
      <c r="C118" s="39">
        <f>SUMIF(T_IDZ!$C$2:$C$27,B118,T_IDZ!$D$2:$D$27)</f>
        <v>0</v>
      </c>
      <c r="D118" s="39">
        <f>SUMIF(T_IICH!$C$2:$C$12,B118,T_IICH!$D$2:$D$12)</f>
        <v>0</v>
      </c>
      <c r="E118" s="39">
        <f>SUMIF(T_IIIDZ!$C$2:$C$18,B118,T_IIIDZ!$D$2:$D$18)</f>
        <v>0</v>
      </c>
      <c r="F118" s="39">
        <f>SUMIF(T_IVCH!$C$2:$C$12,B118,T_IVCH!$D$2:$D$12)</f>
        <v>0</v>
      </c>
      <c r="G118" s="39">
        <f>SUMIF(T_VK!$C$2:$C$23,B118,T_VK!$D$2:$D$23)</f>
        <v>0</v>
      </c>
      <c r="H118" s="39">
        <f>SUMIF(T_VIK!$C$2:$C$11,B118,T_VIK!$D$2:$D$11)</f>
        <v>0</v>
      </c>
      <c r="I118" s="39">
        <f>SUMIF(T_VIIM!$C$2:$C$28,B118,T_VIIM!$D$2:$D$28)</f>
        <v>0</v>
      </c>
      <c r="J118" s="39">
        <f>SUMIF(T_VIIIM!$C$2:$C$28,B118,T_VIIIM!$D$2:$D$28)</f>
        <v>0</v>
      </c>
      <c r="K118" s="39">
        <f>SUMIF(T_IXM!$C$2:$C$10,B118,T_IXM!$D$2:$D$10)</f>
        <v>0</v>
      </c>
      <c r="L118" s="39">
        <f>SUMIF(T_XM!$C$2:$C$21,B118,T_XM!$D$2:$D$21)</f>
        <v>0</v>
      </c>
      <c r="M118" s="70">
        <f>SUM(C118:L118)</f>
        <v>0</v>
      </c>
    </row>
    <row r="119" spans="1:13" ht="12.75">
      <c r="A119" s="69">
        <v>118</v>
      </c>
      <c r="B119" s="40" t="s">
        <v>396</v>
      </c>
      <c r="C119" s="39">
        <f>SUMIF(T_IDZ!$C$2:$C$27,B119,T_IDZ!$D$2:$D$27)</f>
        <v>0</v>
      </c>
      <c r="D119" s="39">
        <f>SUMIF(T_IICH!$C$2:$C$12,B119,T_IICH!$D$2:$D$12)</f>
        <v>0</v>
      </c>
      <c r="E119" s="39">
        <f>SUMIF(T_IIIDZ!$C$2:$C$18,B119,T_IIIDZ!$D$2:$D$18)</f>
        <v>0</v>
      </c>
      <c r="F119" s="39">
        <f>SUMIF(T_IVCH!$C$2:$C$12,B119,T_IVCH!$D$2:$D$12)</f>
        <v>0</v>
      </c>
      <c r="G119" s="39">
        <f>SUMIF(T_VK!$C$2:$C$23,B119,T_VK!$D$2:$D$23)</f>
        <v>0</v>
      </c>
      <c r="H119" s="39">
        <f>SUMIF(T_VIK!$C$2:$C$11,B119,T_VIK!$D$2:$D$11)</f>
        <v>0</v>
      </c>
      <c r="I119" s="39">
        <f>SUMIF(T_VIIM!$C$2:$C$28,B119,T_VIIM!$D$2:$D$28)</f>
        <v>0</v>
      </c>
      <c r="J119" s="39">
        <f>SUMIF(T_VIIIM!$C$2:$C$28,B119,T_VIIIM!$D$2:$D$28)</f>
        <v>0</v>
      </c>
      <c r="K119" s="39">
        <f>SUMIF(T_IXM!$C$2:$C$10,B119,T_IXM!$D$2:$D$10)</f>
        <v>0</v>
      </c>
      <c r="L119" s="39">
        <f>SUMIF(T_XM!$C$2:$C$21,B119,T_XM!$D$2:$D$21)</f>
        <v>0</v>
      </c>
      <c r="M119" s="70">
        <f>SUM(C119:L119)</f>
        <v>0</v>
      </c>
    </row>
    <row r="120" spans="1:13" ht="12.75">
      <c r="A120" s="69">
        <v>119</v>
      </c>
      <c r="B120" s="33" t="s">
        <v>397</v>
      </c>
      <c r="C120" s="39">
        <f>SUMIF(T_IDZ!$C$2:$C$27,B120,T_IDZ!$D$2:$D$27)</f>
        <v>0</v>
      </c>
      <c r="D120" s="39">
        <f>SUMIF(T_IICH!$C$2:$C$12,B120,T_IICH!$D$2:$D$12)</f>
        <v>0</v>
      </c>
      <c r="E120" s="39">
        <f>SUMIF(T_IIIDZ!$C$2:$C$18,B120,T_IIIDZ!$D$2:$D$18)</f>
        <v>0</v>
      </c>
      <c r="F120" s="39">
        <f>SUMIF(T_IVCH!$C$2:$C$12,B120,T_IVCH!$D$2:$D$12)</f>
        <v>0</v>
      </c>
      <c r="G120" s="39">
        <f>SUMIF(T_VK!$C$2:$C$23,B120,T_VK!$D$2:$D$23)</f>
        <v>0</v>
      </c>
      <c r="H120" s="39">
        <f>SUMIF(T_VIK!$C$2:$C$11,B120,T_VIK!$D$2:$D$11)</f>
        <v>0</v>
      </c>
      <c r="I120" s="39">
        <f>SUMIF(T_VIIM!$C$2:$C$28,B120,T_VIIM!$D$2:$D$28)</f>
        <v>0</v>
      </c>
      <c r="J120" s="39">
        <f>SUMIF(T_VIIIM!$C$2:$C$28,B120,T_VIIIM!$D$2:$D$28)</f>
        <v>0</v>
      </c>
      <c r="K120" s="39">
        <f>SUMIF(T_IXM!$C$2:$C$10,B120,T_IXM!$D$2:$D$10)</f>
        <v>0</v>
      </c>
      <c r="L120" s="39">
        <f>SUMIF(T_XM!$C$2:$C$21,B120,T_XM!$D$2:$D$21)</f>
        <v>0</v>
      </c>
      <c r="M120" s="70">
        <f>SUM(C120:L120)</f>
        <v>0</v>
      </c>
    </row>
    <row r="121" spans="1:13" ht="12.75">
      <c r="A121" s="69">
        <v>120</v>
      </c>
      <c r="B121" s="39" t="s">
        <v>398</v>
      </c>
      <c r="C121" s="39">
        <f>SUMIF(T_IDZ!$C$2:$C$27,B121,T_IDZ!$D$2:$D$27)</f>
        <v>0</v>
      </c>
      <c r="D121" s="39">
        <f>SUMIF(T_IICH!$C$2:$C$12,B121,T_IICH!$D$2:$D$12)</f>
        <v>0</v>
      </c>
      <c r="E121" s="39">
        <f>SUMIF(T_IIIDZ!$C$2:$C$18,B121,T_IIIDZ!$D$2:$D$18)</f>
        <v>0</v>
      </c>
      <c r="F121" s="39">
        <f>SUMIF(T_IVCH!$C$2:$C$12,B121,T_IVCH!$D$2:$D$12)</f>
        <v>0</v>
      </c>
      <c r="G121" s="39">
        <f>SUMIF(T_VK!$C$2:$C$23,B121,T_VK!$D$2:$D$23)</f>
        <v>0</v>
      </c>
      <c r="H121" s="39">
        <f>SUMIF(T_VIK!$C$2:$C$11,B121,T_VIK!$D$2:$D$11)</f>
        <v>0</v>
      </c>
      <c r="I121" s="39">
        <f>SUMIF(T_VIIM!$C$2:$C$28,B121,T_VIIM!$D$2:$D$28)</f>
        <v>0</v>
      </c>
      <c r="J121" s="39">
        <f>SUMIF(T_VIIIM!$C$2:$C$28,B121,T_VIIIM!$D$2:$D$28)</f>
        <v>0</v>
      </c>
      <c r="K121" s="39">
        <f>SUMIF(T_IXM!$C$2:$C$10,B121,T_IXM!$D$2:$D$10)</f>
        <v>0</v>
      </c>
      <c r="L121" s="39">
        <f>SUMIF(T_XM!$C$2:$C$21,B121,T_XM!$D$2:$D$21)</f>
        <v>0</v>
      </c>
      <c r="M121" s="70">
        <f>SUM(C121:L121)</f>
        <v>0</v>
      </c>
    </row>
    <row r="122" spans="1:13" ht="12.75">
      <c r="A122" s="69">
        <v>121</v>
      </c>
      <c r="B122" s="33" t="s">
        <v>399</v>
      </c>
      <c r="C122" s="39">
        <f>SUMIF(T_IDZ!$C$2:$C$27,B122,T_IDZ!$D$2:$D$27)</f>
        <v>0</v>
      </c>
      <c r="D122" s="39">
        <f>SUMIF(T_IICH!$C$2:$C$12,B122,T_IICH!$D$2:$D$12)</f>
        <v>0</v>
      </c>
      <c r="E122" s="39">
        <f>SUMIF(T_IIIDZ!$C$2:$C$18,B122,T_IIIDZ!$D$2:$D$18)</f>
        <v>0</v>
      </c>
      <c r="F122" s="39">
        <f>SUMIF(T_IVCH!$C$2:$C$12,B122,T_IVCH!$D$2:$D$12)</f>
        <v>0</v>
      </c>
      <c r="G122" s="39">
        <f>SUMIF(T_VK!$C$2:$C$23,B122,T_VK!$D$2:$D$23)</f>
        <v>0</v>
      </c>
      <c r="H122" s="39">
        <f>SUMIF(T_VIK!$C$2:$C$11,B122,T_VIK!$D$2:$D$11)</f>
        <v>0</v>
      </c>
      <c r="I122" s="39">
        <f>SUMIF(T_VIIM!$C$2:$C$28,B122,T_VIIM!$D$2:$D$28)</f>
        <v>0</v>
      </c>
      <c r="J122" s="39">
        <f>SUMIF(T_VIIIM!$C$2:$C$28,B122,T_VIIIM!$D$2:$D$28)</f>
        <v>0</v>
      </c>
      <c r="K122" s="39">
        <f>SUMIF(T_IXM!$C$2:$C$10,B122,T_IXM!$D$2:$D$10)</f>
        <v>0</v>
      </c>
      <c r="L122" s="39">
        <f>SUMIF(T_XM!$C$2:$C$21,B122,T_XM!$D$2:$D$21)</f>
        <v>0</v>
      </c>
      <c r="M122" s="70">
        <f>SUM(C122:L122)</f>
        <v>0</v>
      </c>
    </row>
    <row r="123" spans="1:13" ht="12.75">
      <c r="A123" s="69">
        <v>122</v>
      </c>
      <c r="B123" s="38" t="s">
        <v>400</v>
      </c>
      <c r="C123" s="39">
        <f>SUMIF(T_IDZ!$C$2:$C$27,B123,T_IDZ!$D$2:$D$27)</f>
        <v>0</v>
      </c>
      <c r="D123" s="39">
        <f>SUMIF(T_IICH!$C$2:$C$12,B123,T_IICH!$D$2:$D$12)</f>
        <v>0</v>
      </c>
      <c r="E123" s="39">
        <f>SUMIF(T_IIIDZ!$C$2:$C$18,B123,T_IIIDZ!$D$2:$D$18)</f>
        <v>0</v>
      </c>
      <c r="F123" s="39">
        <f>SUMIF(T_IVCH!$C$2:$C$12,B123,T_IVCH!$D$2:$D$12)</f>
        <v>0</v>
      </c>
      <c r="G123" s="39">
        <f>SUMIF(T_VK!$C$2:$C$23,B123,T_VK!$D$2:$D$23)</f>
        <v>0</v>
      </c>
      <c r="H123" s="39">
        <f>SUMIF(T_VIK!$C$2:$C$11,B123,T_VIK!$D$2:$D$11)</f>
        <v>0</v>
      </c>
      <c r="I123" s="39">
        <f>SUMIF(T_VIIM!$C$2:$C$28,B123,T_VIIM!$D$2:$D$28)</f>
        <v>0</v>
      </c>
      <c r="J123" s="39">
        <f>SUMIF(T_VIIIM!$C$2:$C$28,B123,T_VIIIM!$D$2:$D$28)</f>
        <v>0</v>
      </c>
      <c r="K123" s="39">
        <f>SUMIF(T_IXM!$C$2:$C$10,B123,T_IXM!$D$2:$D$10)</f>
        <v>0</v>
      </c>
      <c r="L123" s="39">
        <f>SUMIF(T_XM!$C$2:$C$21,B123,T_XM!$D$2:$D$21)</f>
        <v>0</v>
      </c>
      <c r="M123" s="70">
        <f>SUM(C123:L123)</f>
        <v>0</v>
      </c>
    </row>
    <row r="124" spans="1:13" ht="12.75">
      <c r="A124" s="69">
        <v>123</v>
      </c>
      <c r="B124" s="39" t="s">
        <v>401</v>
      </c>
      <c r="C124" s="39">
        <f>SUMIF(T_IDZ!$C$2:$C$27,B124,T_IDZ!$D$2:$D$27)</f>
        <v>0</v>
      </c>
      <c r="D124" s="39">
        <f>SUMIF(T_IICH!$C$2:$C$12,B124,T_IICH!$D$2:$D$12)</f>
        <v>0</v>
      </c>
      <c r="E124" s="39">
        <f>SUMIF(T_IIIDZ!$C$2:$C$18,B124,T_IIIDZ!$D$2:$D$18)</f>
        <v>0</v>
      </c>
      <c r="F124" s="39">
        <f>SUMIF(T_IVCH!$C$2:$C$12,B124,T_IVCH!$D$2:$D$12)</f>
        <v>0</v>
      </c>
      <c r="G124" s="39">
        <f>SUMIF(T_VK!$C$2:$C$23,B124,T_VK!$D$2:$D$23)</f>
        <v>0</v>
      </c>
      <c r="H124" s="39">
        <f>SUMIF(T_VIK!$C$2:$C$11,B124,T_VIK!$D$2:$D$11)</f>
        <v>0</v>
      </c>
      <c r="I124" s="39">
        <f>SUMIF(T_VIIM!$C$2:$C$28,B124,T_VIIM!$D$2:$D$28)</f>
        <v>0</v>
      </c>
      <c r="J124" s="39">
        <f>SUMIF(T_VIIIM!$C$2:$C$28,B124,T_VIIIM!$D$2:$D$28)</f>
        <v>0</v>
      </c>
      <c r="K124" s="39">
        <f>SUMIF(T_IXM!$C$2:$C$10,B124,T_IXM!$D$2:$D$10)</f>
        <v>0</v>
      </c>
      <c r="L124" s="39">
        <f>SUMIF(T_XM!$C$2:$C$21,B124,T_XM!$D$2:$D$21)</f>
        <v>0</v>
      </c>
      <c r="M124" s="70">
        <f>SUM(C124:L124)</f>
        <v>0</v>
      </c>
    </row>
    <row r="125" spans="1:13" ht="12.75">
      <c r="A125" s="69">
        <v>124</v>
      </c>
      <c r="B125" s="37" t="s">
        <v>402</v>
      </c>
      <c r="C125" s="39">
        <f>SUMIF(T_IDZ!$C$2:$C$27,B125,T_IDZ!$D$2:$D$27)</f>
        <v>0</v>
      </c>
      <c r="D125" s="39">
        <f>SUMIF(T_IICH!$C$2:$C$12,B125,T_IICH!$D$2:$D$12)</f>
        <v>0</v>
      </c>
      <c r="E125" s="39">
        <f>SUMIF(T_IIIDZ!$C$2:$C$18,B125,T_IIIDZ!$D$2:$D$18)</f>
        <v>0</v>
      </c>
      <c r="F125" s="39">
        <f>SUMIF(T_IVCH!$C$2:$C$12,B125,T_IVCH!$D$2:$D$12)</f>
        <v>0</v>
      </c>
      <c r="G125" s="39">
        <f>SUMIF(T_VK!$C$2:$C$23,B125,T_VK!$D$2:$D$23)</f>
        <v>0</v>
      </c>
      <c r="H125" s="39">
        <f>SUMIF(T_VIK!$C$2:$C$11,B125,T_VIK!$D$2:$D$11)</f>
        <v>0</v>
      </c>
      <c r="I125" s="39">
        <f>SUMIF(T_VIIM!$C$2:$C$28,B125,T_VIIM!$D$2:$D$28)</f>
        <v>0</v>
      </c>
      <c r="J125" s="39">
        <f>SUMIF(T_VIIIM!$C$2:$C$28,B125,T_VIIIM!$D$2:$D$28)</f>
        <v>0</v>
      </c>
      <c r="K125" s="39">
        <f>SUMIF(T_IXM!$C$2:$C$10,B125,T_IXM!$D$2:$D$10)</f>
        <v>0</v>
      </c>
      <c r="L125" s="39">
        <f>SUMIF(T_XM!$C$2:$C$21,B125,T_XM!$D$2:$D$21)</f>
        <v>0</v>
      </c>
      <c r="M125" s="70">
        <f>SUM(C125:L125)</f>
        <v>0</v>
      </c>
    </row>
    <row r="126" spans="1:13" ht="12.75">
      <c r="A126" s="69">
        <v>125</v>
      </c>
      <c r="B126" s="39" t="s">
        <v>403</v>
      </c>
      <c r="C126" s="39">
        <f>SUMIF(T_IDZ!$C$2:$C$27,B126,T_IDZ!$D$2:$D$27)</f>
        <v>0</v>
      </c>
      <c r="D126" s="39">
        <f>SUMIF(T_IICH!$C$2:$C$12,B126,T_IICH!$D$2:$D$12)</f>
        <v>0</v>
      </c>
      <c r="E126" s="39">
        <f>SUMIF(T_IIIDZ!$C$2:$C$18,B126,T_IIIDZ!$D$2:$D$18)</f>
        <v>0</v>
      </c>
      <c r="F126" s="39">
        <f>SUMIF(T_IVCH!$C$2:$C$12,B126,T_IVCH!$D$2:$D$12)</f>
        <v>0</v>
      </c>
      <c r="G126" s="39">
        <f>SUMIF(T_VK!$C$2:$C$23,B126,T_VK!$D$2:$D$23)</f>
        <v>0</v>
      </c>
      <c r="H126" s="39">
        <f>SUMIF(T_VIK!$C$2:$C$11,B126,T_VIK!$D$2:$D$11)</f>
        <v>0</v>
      </c>
      <c r="I126" s="39">
        <f>SUMIF(T_VIIM!$C$2:$C$28,B126,T_VIIM!$D$2:$D$28)</f>
        <v>0</v>
      </c>
      <c r="J126" s="39">
        <f>SUMIF(T_VIIIM!$C$2:$C$28,B126,T_VIIIM!$D$2:$D$28)</f>
        <v>0</v>
      </c>
      <c r="K126" s="39">
        <f>SUMIF(T_IXM!$C$2:$C$10,B126,T_IXM!$D$2:$D$10)</f>
        <v>0</v>
      </c>
      <c r="L126" s="39">
        <f>SUMIF(T_XM!$C$2:$C$21,B126,T_XM!$D$2:$D$21)</f>
        <v>0</v>
      </c>
      <c r="M126" s="70">
        <f>SUM(C126:L126)</f>
        <v>0</v>
      </c>
    </row>
    <row r="127" spans="1:13" ht="12.75">
      <c r="A127" s="69">
        <v>126</v>
      </c>
      <c r="B127" s="39" t="s">
        <v>404</v>
      </c>
      <c r="C127" s="39">
        <f>SUMIF(T_IDZ!$C$2:$C$27,B127,T_IDZ!$D$2:$D$27)</f>
        <v>0</v>
      </c>
      <c r="D127" s="39">
        <f>SUMIF(T_IICH!$C$2:$C$12,B127,T_IICH!$D$2:$D$12)</f>
        <v>0</v>
      </c>
      <c r="E127" s="39">
        <f>SUMIF(T_IIIDZ!$C$2:$C$18,B127,T_IIIDZ!$D$2:$D$18)</f>
        <v>0</v>
      </c>
      <c r="F127" s="39">
        <f>SUMIF(T_IVCH!$C$2:$C$12,B127,T_IVCH!$D$2:$D$12)</f>
        <v>0</v>
      </c>
      <c r="G127" s="39">
        <f>SUMIF(T_VK!$C$2:$C$23,B127,T_VK!$D$2:$D$23)</f>
        <v>0</v>
      </c>
      <c r="H127" s="39">
        <f>SUMIF(T_VIK!$C$2:$C$11,B127,T_VIK!$D$2:$D$11)</f>
        <v>0</v>
      </c>
      <c r="I127" s="39">
        <f>SUMIF(T_VIIM!$C$2:$C$28,B127,T_VIIM!$D$2:$D$28)</f>
        <v>0</v>
      </c>
      <c r="J127" s="39">
        <f>SUMIF(T_VIIIM!$C$2:$C$28,B127,T_VIIIM!$D$2:$D$28)</f>
        <v>0</v>
      </c>
      <c r="K127" s="39">
        <f>SUMIF(T_IXM!$C$2:$C$10,B127,T_IXM!$D$2:$D$10)</f>
        <v>0</v>
      </c>
      <c r="L127" s="39">
        <f>SUMIF(T_XM!$C$2:$C$21,B127,T_XM!$D$2:$D$21)</f>
        <v>0</v>
      </c>
      <c r="M127" s="70">
        <f>SUM(C127:L127)</f>
        <v>0</v>
      </c>
    </row>
    <row r="128" spans="1:13" ht="12.75">
      <c r="A128" s="69">
        <v>127</v>
      </c>
      <c r="B128" s="33" t="s">
        <v>405</v>
      </c>
      <c r="C128" s="39">
        <f>SUMIF(T_IDZ!$C$2:$C$27,B128,T_IDZ!$D$2:$D$27)</f>
        <v>0</v>
      </c>
      <c r="D128" s="39">
        <f>SUMIF(T_IICH!$C$2:$C$12,B128,T_IICH!$D$2:$D$12)</f>
        <v>0</v>
      </c>
      <c r="E128" s="39">
        <f>SUMIF(T_IIIDZ!$C$2:$C$18,B128,T_IIIDZ!$D$2:$D$18)</f>
        <v>0</v>
      </c>
      <c r="F128" s="39">
        <f>SUMIF(T_IVCH!$C$2:$C$12,B128,T_IVCH!$D$2:$D$12)</f>
        <v>0</v>
      </c>
      <c r="G128" s="39">
        <f>SUMIF(T_VK!$C$2:$C$23,B128,T_VK!$D$2:$D$23)</f>
        <v>0</v>
      </c>
      <c r="H128" s="39">
        <f>SUMIF(T_VIK!$C$2:$C$11,B128,T_VIK!$D$2:$D$11)</f>
        <v>0</v>
      </c>
      <c r="I128" s="39">
        <f>SUMIF(T_VIIM!$C$2:$C$28,B128,T_VIIM!$D$2:$D$28)</f>
        <v>0</v>
      </c>
      <c r="J128" s="39">
        <f>SUMIF(T_VIIIM!$C$2:$C$28,B128,T_VIIIM!$D$2:$D$28)</f>
        <v>0</v>
      </c>
      <c r="K128" s="39">
        <f>SUMIF(T_IXM!$C$2:$C$10,B128,T_IXM!$D$2:$D$10)</f>
        <v>0</v>
      </c>
      <c r="L128" s="39">
        <f>SUMIF(T_XM!$C$2:$C$21,B128,T_XM!$D$2:$D$21)</f>
        <v>0</v>
      </c>
      <c r="M128" s="70">
        <f>SUM(C128:L128)</f>
        <v>0</v>
      </c>
    </row>
    <row r="129" spans="1:13" ht="12.75">
      <c r="A129" s="69">
        <v>128</v>
      </c>
      <c r="B129" s="38" t="s">
        <v>406</v>
      </c>
      <c r="C129" s="39">
        <f>SUMIF(T_IDZ!$C$2:$C$27,B129,T_IDZ!$D$2:$D$27)</f>
        <v>0</v>
      </c>
      <c r="D129" s="39">
        <f>SUMIF(T_IICH!$C$2:$C$12,B129,T_IICH!$D$2:$D$12)</f>
        <v>0</v>
      </c>
      <c r="E129" s="39">
        <f>SUMIF(T_IIIDZ!$C$2:$C$18,B129,T_IIIDZ!$D$2:$D$18)</f>
        <v>0</v>
      </c>
      <c r="F129" s="39">
        <f>SUMIF(T_IVCH!$C$2:$C$12,B129,T_IVCH!$D$2:$D$12)</f>
        <v>0</v>
      </c>
      <c r="G129" s="39">
        <f>SUMIF(T_VK!$C$2:$C$23,B129,T_VK!$D$2:$D$23)</f>
        <v>0</v>
      </c>
      <c r="H129" s="39">
        <f>SUMIF(T_VIK!$C$2:$C$11,B129,T_VIK!$D$2:$D$11)</f>
        <v>0</v>
      </c>
      <c r="I129" s="39">
        <f>SUMIF(T_VIIM!$C$2:$C$28,B129,T_VIIM!$D$2:$D$28)</f>
        <v>0</v>
      </c>
      <c r="J129" s="39">
        <f>SUMIF(T_VIIIM!$C$2:$C$28,B129,T_VIIIM!$D$2:$D$28)</f>
        <v>0</v>
      </c>
      <c r="K129" s="39">
        <f>SUMIF(T_IXM!$C$2:$C$10,B129,T_IXM!$D$2:$D$10)</f>
        <v>0</v>
      </c>
      <c r="L129" s="39">
        <f>SUMIF(T_XM!$C$2:$C$21,B129,T_XM!$D$2:$D$21)</f>
        <v>0</v>
      </c>
      <c r="M129" s="70">
        <f>SUM(C129:L129)</f>
        <v>0</v>
      </c>
    </row>
    <row r="130" spans="1:13" ht="12.75">
      <c r="A130" s="69">
        <v>129</v>
      </c>
      <c r="B130" s="33" t="s">
        <v>407</v>
      </c>
      <c r="C130" s="39">
        <f>SUMIF(T_IDZ!$C$2:$C$27,B130,T_IDZ!$D$2:$D$27)</f>
        <v>0</v>
      </c>
      <c r="D130" s="39">
        <f>SUMIF(T_IICH!$C$2:$C$12,B130,T_IICH!$D$2:$D$12)</f>
        <v>0</v>
      </c>
      <c r="E130" s="39">
        <f>SUMIF(T_IIIDZ!$C$2:$C$18,B130,T_IIIDZ!$D$2:$D$18)</f>
        <v>0</v>
      </c>
      <c r="F130" s="39">
        <f>SUMIF(T_IVCH!$C$2:$C$12,B130,T_IVCH!$D$2:$D$12)</f>
        <v>0</v>
      </c>
      <c r="G130" s="39">
        <f>SUMIF(T_VK!$C$2:$C$23,B130,T_VK!$D$2:$D$23)</f>
        <v>0</v>
      </c>
      <c r="H130" s="39">
        <f>SUMIF(T_VIK!$C$2:$C$11,B130,T_VIK!$D$2:$D$11)</f>
        <v>0</v>
      </c>
      <c r="I130" s="39">
        <f>SUMIF(T_VIIM!$C$2:$C$28,B130,T_VIIM!$D$2:$D$28)</f>
        <v>0</v>
      </c>
      <c r="J130" s="39">
        <f>SUMIF(T_VIIIM!$C$2:$C$28,B130,T_VIIIM!$D$2:$D$28)</f>
        <v>0</v>
      </c>
      <c r="K130" s="39">
        <f>SUMIF(T_IXM!$C$2:$C$10,B130,T_IXM!$D$2:$D$10)</f>
        <v>0</v>
      </c>
      <c r="L130" s="39">
        <f>SUMIF(T_XM!$C$2:$C$21,B130,T_XM!$D$2:$D$21)</f>
        <v>0</v>
      </c>
      <c r="M130" s="70">
        <f>SUM(C130:L130)</f>
        <v>0</v>
      </c>
    </row>
    <row r="131" spans="1:13" ht="12.75">
      <c r="A131" s="69">
        <v>130</v>
      </c>
      <c r="B131" s="33" t="s">
        <v>408</v>
      </c>
      <c r="C131" s="39">
        <f>SUMIF(T_IDZ!$C$2:$C$27,B131,T_IDZ!$D$2:$D$27)</f>
        <v>0</v>
      </c>
      <c r="D131" s="39">
        <f>SUMIF(T_IICH!$C$2:$C$12,B131,T_IICH!$D$2:$D$12)</f>
        <v>0</v>
      </c>
      <c r="E131" s="39">
        <f>SUMIF(T_IIIDZ!$C$2:$C$18,B131,T_IIIDZ!$D$2:$D$18)</f>
        <v>0</v>
      </c>
      <c r="F131" s="39">
        <f>SUMIF(T_IVCH!$C$2:$C$12,B131,T_IVCH!$D$2:$D$12)</f>
        <v>0</v>
      </c>
      <c r="G131" s="39">
        <f>SUMIF(T_VK!$C$2:$C$23,B131,T_VK!$D$2:$D$23)</f>
        <v>0</v>
      </c>
      <c r="H131" s="39">
        <f>SUMIF(T_VIK!$C$2:$C$11,B131,T_VIK!$D$2:$D$11)</f>
        <v>0</v>
      </c>
      <c r="I131" s="39">
        <f>SUMIF(T_VIIM!$C$2:$C$28,B131,T_VIIM!$D$2:$D$28)</f>
        <v>0</v>
      </c>
      <c r="J131" s="39">
        <f>SUMIF(T_VIIIM!$C$2:$C$28,B131,T_VIIIM!$D$2:$D$28)</f>
        <v>0</v>
      </c>
      <c r="K131" s="39">
        <f>SUMIF(T_IXM!$C$2:$C$10,B131,T_IXM!$D$2:$D$10)</f>
        <v>0</v>
      </c>
      <c r="L131" s="39">
        <f>SUMIF(T_XM!$C$2:$C$21,B131,T_XM!$D$2:$D$21)</f>
        <v>0</v>
      </c>
      <c r="M131" s="70">
        <f>SUM(C131:L131)</f>
        <v>0</v>
      </c>
    </row>
    <row r="132" spans="1:13" ht="12.75">
      <c r="A132" s="69">
        <v>131</v>
      </c>
      <c r="B132" s="33" t="s">
        <v>409</v>
      </c>
      <c r="C132" s="39">
        <f>SUMIF(T_IDZ!$C$2:$C$27,B132,T_IDZ!$D$2:$D$27)</f>
        <v>0</v>
      </c>
      <c r="D132" s="39">
        <f>SUMIF(T_IICH!$C$2:$C$12,B132,T_IICH!$D$2:$D$12)</f>
        <v>0</v>
      </c>
      <c r="E132" s="39">
        <f>SUMIF(T_IIIDZ!$C$2:$C$18,B132,T_IIIDZ!$D$2:$D$18)</f>
        <v>0</v>
      </c>
      <c r="F132" s="39">
        <f>SUMIF(T_IVCH!$C$2:$C$12,B132,T_IVCH!$D$2:$D$12)</f>
        <v>0</v>
      </c>
      <c r="G132" s="39">
        <f>SUMIF(T_VK!$C$2:$C$23,B132,T_VK!$D$2:$D$23)</f>
        <v>0</v>
      </c>
      <c r="H132" s="39">
        <f>SUMIF(T_VIK!$C$2:$C$11,B132,T_VIK!$D$2:$D$11)</f>
        <v>0</v>
      </c>
      <c r="I132" s="39">
        <f>SUMIF(T_VIIM!$C$2:$C$28,B132,T_VIIM!$D$2:$D$28)</f>
        <v>0</v>
      </c>
      <c r="J132" s="39">
        <f>SUMIF(T_VIIIM!$C$2:$C$28,B132,T_VIIIM!$D$2:$D$28)</f>
        <v>0</v>
      </c>
      <c r="K132" s="39">
        <f>SUMIF(T_IXM!$C$2:$C$10,B132,T_IXM!$D$2:$D$10)</f>
        <v>0</v>
      </c>
      <c r="L132" s="39">
        <f>SUMIF(T_XM!$C$2:$C$21,B132,T_XM!$D$2:$D$21)</f>
        <v>0</v>
      </c>
      <c r="M132" s="70">
        <f>SUM(C132:L132)</f>
        <v>0</v>
      </c>
    </row>
    <row r="133" spans="1:13" ht="12.75">
      <c r="A133" s="69">
        <v>132</v>
      </c>
      <c r="B133" s="39" t="s">
        <v>410</v>
      </c>
      <c r="C133" s="39">
        <f>SUMIF(T_IDZ!$C$2:$C$27,B133,T_IDZ!$D$2:$D$27)</f>
        <v>0</v>
      </c>
      <c r="D133" s="39">
        <f>SUMIF(T_IICH!$C$2:$C$12,B133,T_IICH!$D$2:$D$12)</f>
        <v>0</v>
      </c>
      <c r="E133" s="39">
        <f>SUMIF(T_IIIDZ!$C$2:$C$18,B133,T_IIIDZ!$D$2:$D$18)</f>
        <v>0</v>
      </c>
      <c r="F133" s="39">
        <f>SUMIF(T_IVCH!$C$2:$C$12,B133,T_IVCH!$D$2:$D$12)</f>
        <v>0</v>
      </c>
      <c r="G133" s="39">
        <f>SUMIF(T_VK!$C$2:$C$23,B133,T_VK!$D$2:$D$23)</f>
        <v>0</v>
      </c>
      <c r="H133" s="39">
        <f>SUMIF(T_VIK!$C$2:$C$11,B133,T_VIK!$D$2:$D$11)</f>
        <v>0</v>
      </c>
      <c r="I133" s="39">
        <f>SUMIF(T_VIIM!$C$2:$C$28,B133,T_VIIM!$D$2:$D$28)</f>
        <v>0</v>
      </c>
      <c r="J133" s="39">
        <f>SUMIF(T_VIIIM!$C$2:$C$28,B133,T_VIIIM!$D$2:$D$28)</f>
        <v>0</v>
      </c>
      <c r="K133" s="39">
        <f>SUMIF(T_IXM!$C$2:$C$10,B133,T_IXM!$D$2:$D$10)</f>
        <v>0</v>
      </c>
      <c r="L133" s="39">
        <f>SUMIF(T_XM!$C$2:$C$21,B133,T_XM!$D$2:$D$21)</f>
        <v>0</v>
      </c>
      <c r="M133" s="70">
        <f>SUM(C133:L133)</f>
        <v>0</v>
      </c>
    </row>
    <row r="134" spans="1:13" ht="12.75">
      <c r="A134" s="69">
        <v>133</v>
      </c>
      <c r="B134" s="33" t="s">
        <v>411</v>
      </c>
      <c r="C134" s="39">
        <f>SUMIF(T_IDZ!$C$2:$C$27,B134,T_IDZ!$D$2:$D$27)</f>
        <v>0</v>
      </c>
      <c r="D134" s="39">
        <f>SUMIF(T_IICH!$C$2:$C$12,B134,T_IICH!$D$2:$D$12)</f>
        <v>0</v>
      </c>
      <c r="E134" s="39">
        <f>SUMIF(T_IIIDZ!$C$2:$C$18,B134,T_IIIDZ!$D$2:$D$18)</f>
        <v>0</v>
      </c>
      <c r="F134" s="39">
        <f>SUMIF(T_IVCH!$C$2:$C$12,B134,T_IVCH!$D$2:$D$12)</f>
        <v>0</v>
      </c>
      <c r="G134" s="39">
        <f>SUMIF(T_VK!$C$2:$C$23,B134,T_VK!$D$2:$D$23)</f>
        <v>0</v>
      </c>
      <c r="H134" s="39">
        <f>SUMIF(T_VIK!$C$2:$C$11,B134,T_VIK!$D$2:$D$11)</f>
        <v>0</v>
      </c>
      <c r="I134" s="39">
        <f>SUMIF(T_VIIM!$C$2:$C$28,B134,T_VIIM!$D$2:$D$28)</f>
        <v>0</v>
      </c>
      <c r="J134" s="39">
        <f>SUMIF(T_VIIIM!$C$2:$C$28,B134,T_VIIIM!$D$2:$D$28)</f>
        <v>0</v>
      </c>
      <c r="K134" s="39">
        <f>SUMIF(T_IXM!$C$2:$C$10,B134,T_IXM!$D$2:$D$10)</f>
        <v>0</v>
      </c>
      <c r="L134" s="39">
        <f>SUMIF(T_XM!$C$2:$C$21,B134,T_XM!$D$2:$D$21)</f>
        <v>0</v>
      </c>
      <c r="M134" s="70">
        <f>SUM(C134:L134)</f>
        <v>0</v>
      </c>
    </row>
    <row r="135" spans="1:13" ht="12.75">
      <c r="A135" s="69">
        <v>134</v>
      </c>
      <c r="B135" s="37" t="s">
        <v>412</v>
      </c>
      <c r="C135" s="39">
        <f>SUMIF(T_IDZ!$C$2:$C$27,B135,T_IDZ!$D$2:$D$27)</f>
        <v>0</v>
      </c>
      <c r="D135" s="39">
        <f>SUMIF(T_IICH!$C$2:$C$12,B135,T_IICH!$D$2:$D$12)</f>
        <v>0</v>
      </c>
      <c r="E135" s="39">
        <f>SUMIF(T_IIIDZ!$C$2:$C$18,B135,T_IIIDZ!$D$2:$D$18)</f>
        <v>0</v>
      </c>
      <c r="F135" s="39">
        <f>SUMIF(T_IVCH!$C$2:$C$12,B135,T_IVCH!$D$2:$D$12)</f>
        <v>0</v>
      </c>
      <c r="G135" s="39">
        <f>SUMIF(T_VK!$C$2:$C$23,B135,T_VK!$D$2:$D$23)</f>
        <v>0</v>
      </c>
      <c r="H135" s="39">
        <f>SUMIF(T_VIK!$C$2:$C$11,B135,T_VIK!$D$2:$D$11)</f>
        <v>0</v>
      </c>
      <c r="I135" s="39">
        <f>SUMIF(T_VIIM!$C$2:$C$28,B135,T_VIIM!$D$2:$D$28)</f>
        <v>0</v>
      </c>
      <c r="J135" s="39">
        <f>SUMIF(T_VIIIM!$C$2:$C$28,B135,T_VIIIM!$D$2:$D$28)</f>
        <v>0</v>
      </c>
      <c r="K135" s="39">
        <f>SUMIF(T_IXM!$C$2:$C$10,B135,T_IXM!$D$2:$D$10)</f>
        <v>0</v>
      </c>
      <c r="L135" s="39">
        <f>SUMIF(T_XM!$C$2:$C$21,B135,T_XM!$D$2:$D$21)</f>
        <v>0</v>
      </c>
      <c r="M135" s="70">
        <f>SUM(C135:L135)</f>
        <v>0</v>
      </c>
    </row>
    <row r="136" spans="1:13" ht="12.75">
      <c r="A136" s="69">
        <v>135</v>
      </c>
      <c r="B136" s="37" t="s">
        <v>413</v>
      </c>
      <c r="C136" s="39">
        <f>SUMIF(T_IDZ!$C$2:$C$27,B136,T_IDZ!$D$2:$D$27)</f>
        <v>0</v>
      </c>
      <c r="D136" s="39">
        <f>SUMIF(T_IICH!$C$2:$C$12,B136,T_IICH!$D$2:$D$12)</f>
        <v>0</v>
      </c>
      <c r="E136" s="39">
        <f>SUMIF(T_IIIDZ!$C$2:$C$18,B136,T_IIIDZ!$D$2:$D$18)</f>
        <v>0</v>
      </c>
      <c r="F136" s="39">
        <f>SUMIF(T_IVCH!$C$2:$C$12,B136,T_IVCH!$D$2:$D$12)</f>
        <v>0</v>
      </c>
      <c r="G136" s="39">
        <f>SUMIF(T_VK!$C$2:$C$23,B136,T_VK!$D$2:$D$23)</f>
        <v>0</v>
      </c>
      <c r="H136" s="39">
        <f>SUMIF(T_VIK!$C$2:$C$11,B136,T_VIK!$D$2:$D$11)</f>
        <v>0</v>
      </c>
      <c r="I136" s="39">
        <f>SUMIF(T_VIIM!$C$2:$C$28,B136,T_VIIM!$D$2:$D$28)</f>
        <v>0</v>
      </c>
      <c r="J136" s="39">
        <f>SUMIF(T_VIIIM!$C$2:$C$28,B136,T_VIIIM!$D$2:$D$28)</f>
        <v>0</v>
      </c>
      <c r="K136" s="39">
        <f>SUMIF(T_IXM!$C$2:$C$10,B136,T_IXM!$D$2:$D$10)</f>
        <v>0</v>
      </c>
      <c r="L136" s="39">
        <f>SUMIF(T_XM!$C$2:$C$21,B136,T_XM!$D$2:$D$21)</f>
        <v>0</v>
      </c>
      <c r="M136" s="70">
        <f>SUM(C136:L136)</f>
        <v>0</v>
      </c>
    </row>
    <row r="137" spans="1:13" ht="12.75">
      <c r="A137" s="69">
        <v>136</v>
      </c>
      <c r="B137" s="33" t="s">
        <v>414</v>
      </c>
      <c r="C137" s="39">
        <f>SUMIF(T_IDZ!$C$2:$C$27,B137,T_IDZ!$D$2:$D$27)</f>
        <v>0</v>
      </c>
      <c r="D137" s="39">
        <f>SUMIF(T_IICH!$C$2:$C$12,B137,T_IICH!$D$2:$D$12)</f>
        <v>0</v>
      </c>
      <c r="E137" s="39">
        <f>SUMIF(T_IIIDZ!$C$2:$C$18,B137,T_IIIDZ!$D$2:$D$18)</f>
        <v>0</v>
      </c>
      <c r="F137" s="39">
        <f>SUMIF(T_IVCH!$C$2:$C$12,B137,T_IVCH!$D$2:$D$12)</f>
        <v>0</v>
      </c>
      <c r="G137" s="39">
        <f>SUMIF(T_VK!$C$2:$C$23,B137,T_VK!$D$2:$D$23)</f>
        <v>0</v>
      </c>
      <c r="H137" s="39">
        <f>SUMIF(T_VIK!$C$2:$C$11,B137,T_VIK!$D$2:$D$11)</f>
        <v>0</v>
      </c>
      <c r="I137" s="39">
        <f>SUMIF(T_VIIM!$C$2:$C$28,B137,T_VIIM!$D$2:$D$28)</f>
        <v>0</v>
      </c>
      <c r="J137" s="39">
        <f>SUMIF(T_VIIIM!$C$2:$C$28,B137,T_VIIIM!$D$2:$D$28)</f>
        <v>0</v>
      </c>
      <c r="K137" s="39">
        <f>SUMIF(T_IXM!$C$2:$C$10,B137,T_IXM!$D$2:$D$10)</f>
        <v>0</v>
      </c>
      <c r="L137" s="39">
        <f>SUMIF(T_XM!$C$2:$C$21,B137,T_XM!$D$2:$D$21)</f>
        <v>0</v>
      </c>
      <c r="M137" s="70">
        <f>SUM(C137:L137)</f>
        <v>0</v>
      </c>
    </row>
    <row r="138" spans="1:13" ht="12.75">
      <c r="A138" s="69">
        <v>137</v>
      </c>
      <c r="B138" s="33" t="s">
        <v>415</v>
      </c>
      <c r="C138" s="39">
        <f>SUMIF(T_IDZ!$C$2:$C$27,B138,T_IDZ!$D$2:$D$27)</f>
        <v>0</v>
      </c>
      <c r="D138" s="39">
        <f>SUMIF(T_IICH!$C$2:$C$12,B138,T_IICH!$D$2:$D$12)</f>
        <v>0</v>
      </c>
      <c r="E138" s="39">
        <f>SUMIF(T_IIIDZ!$C$2:$C$18,B138,T_IIIDZ!$D$2:$D$18)</f>
        <v>0</v>
      </c>
      <c r="F138" s="39">
        <f>SUMIF(T_IVCH!$C$2:$C$12,B138,T_IVCH!$D$2:$D$12)</f>
        <v>0</v>
      </c>
      <c r="G138" s="39">
        <f>SUMIF(T_VK!$C$2:$C$23,B138,T_VK!$D$2:$D$23)</f>
        <v>0</v>
      </c>
      <c r="H138" s="39">
        <f>SUMIF(T_VIK!$C$2:$C$11,B138,T_VIK!$D$2:$D$11)</f>
        <v>0</v>
      </c>
      <c r="I138" s="39">
        <f>SUMIF(T_VIIM!$C$2:$C$28,B138,T_VIIM!$D$2:$D$28)</f>
        <v>0</v>
      </c>
      <c r="J138" s="39">
        <f>SUMIF(T_VIIIM!$C$2:$C$28,B138,T_VIIIM!$D$2:$D$28)</f>
        <v>0</v>
      </c>
      <c r="K138" s="39">
        <f>SUMIF(T_IXM!$C$2:$C$10,B138,T_IXM!$D$2:$D$10)</f>
        <v>0</v>
      </c>
      <c r="L138" s="39">
        <f>SUMIF(T_XM!$C$2:$C$21,B138,T_XM!$D$2:$D$21)</f>
        <v>0</v>
      </c>
      <c r="M138" s="70">
        <f>SUM(C138:L138)</f>
        <v>0</v>
      </c>
    </row>
    <row r="139" spans="1:13" ht="12.75">
      <c r="A139" s="69">
        <v>138</v>
      </c>
      <c r="B139" s="33" t="s">
        <v>416</v>
      </c>
      <c r="C139" s="39">
        <f>SUMIF(T_IDZ!$C$2:$C$27,B139,T_IDZ!$D$2:$D$27)</f>
        <v>0</v>
      </c>
      <c r="D139" s="39">
        <f>SUMIF(T_IICH!$C$2:$C$12,B139,T_IICH!$D$2:$D$12)</f>
        <v>0</v>
      </c>
      <c r="E139" s="39">
        <f>SUMIF(T_IIIDZ!$C$2:$C$18,B139,T_IIIDZ!$D$2:$D$18)</f>
        <v>0</v>
      </c>
      <c r="F139" s="39">
        <f>SUMIF(T_IVCH!$C$2:$C$12,B139,T_IVCH!$D$2:$D$12)</f>
        <v>0</v>
      </c>
      <c r="G139" s="39">
        <f>SUMIF(T_VK!$C$2:$C$23,B139,T_VK!$D$2:$D$23)</f>
        <v>0</v>
      </c>
      <c r="H139" s="39">
        <f>SUMIF(T_VIK!$C$2:$C$11,B139,T_VIK!$D$2:$D$11)</f>
        <v>0</v>
      </c>
      <c r="I139" s="39">
        <f>SUMIF(T_VIIM!$C$2:$C$28,B139,T_VIIM!$D$2:$D$28)</f>
        <v>0</v>
      </c>
      <c r="J139" s="39">
        <f>SUMIF(T_VIIIM!$C$2:$C$28,B139,T_VIIIM!$D$2:$D$28)</f>
        <v>0</v>
      </c>
      <c r="K139" s="39">
        <f>SUMIF(T_IXM!$C$2:$C$10,B139,T_IXM!$D$2:$D$10)</f>
        <v>0</v>
      </c>
      <c r="L139" s="39">
        <f>SUMIF(T_XM!$C$2:$C$21,B139,T_XM!$D$2:$D$21)</f>
        <v>0</v>
      </c>
      <c r="M139" s="70">
        <f>SUM(C139:L139)</f>
        <v>0</v>
      </c>
    </row>
    <row r="140" spans="1:13" ht="12.75">
      <c r="A140" s="69">
        <v>139</v>
      </c>
      <c r="B140" s="33" t="s">
        <v>417</v>
      </c>
      <c r="C140" s="39">
        <f>SUMIF(T_IDZ!$C$2:$C$27,B140,T_IDZ!$D$2:$D$27)</f>
        <v>0</v>
      </c>
      <c r="D140" s="39">
        <f>SUMIF(T_IICH!$C$2:$C$12,B140,T_IICH!$D$2:$D$12)</f>
        <v>0</v>
      </c>
      <c r="E140" s="39">
        <f>SUMIF(T_IIIDZ!$C$2:$C$18,B140,T_IIIDZ!$D$2:$D$18)</f>
        <v>0</v>
      </c>
      <c r="F140" s="39">
        <f>SUMIF(T_IVCH!$C$2:$C$12,B140,T_IVCH!$D$2:$D$12)</f>
        <v>0</v>
      </c>
      <c r="G140" s="39">
        <f>SUMIF(T_VK!$C$2:$C$23,B140,T_VK!$D$2:$D$23)</f>
        <v>0</v>
      </c>
      <c r="H140" s="39">
        <f>SUMIF(T_VIK!$C$2:$C$11,B140,T_VIK!$D$2:$D$11)</f>
        <v>0</v>
      </c>
      <c r="I140" s="39">
        <f>SUMIF(T_VIIM!$C$2:$C$28,B140,T_VIIM!$D$2:$D$28)</f>
        <v>0</v>
      </c>
      <c r="J140" s="39">
        <f>SUMIF(T_VIIIM!$C$2:$C$28,B140,T_VIIIM!$D$2:$D$28)</f>
        <v>0</v>
      </c>
      <c r="K140" s="39">
        <f>SUMIF(T_IXM!$C$2:$C$10,B140,T_IXM!$D$2:$D$10)</f>
        <v>0</v>
      </c>
      <c r="L140" s="39">
        <f>SUMIF(T_XM!$C$2:$C$21,B140,T_XM!$D$2:$D$21)</f>
        <v>0</v>
      </c>
      <c r="M140" s="70">
        <f>SUM(C140:L140)</f>
        <v>0</v>
      </c>
    </row>
    <row r="141" spans="1:13" ht="12.75">
      <c r="A141" s="69">
        <v>140</v>
      </c>
      <c r="B141" s="42" t="s">
        <v>418</v>
      </c>
      <c r="C141" s="39">
        <f>SUMIF(T_IDZ!$C$2:$C$27,B141,T_IDZ!$D$2:$D$27)</f>
        <v>0</v>
      </c>
      <c r="D141" s="39">
        <f>SUMIF(T_IICH!$C$2:$C$12,B141,T_IICH!$D$2:$D$12)</f>
        <v>0</v>
      </c>
      <c r="E141" s="39">
        <f>SUMIF(T_IIIDZ!$C$2:$C$18,B141,T_IIIDZ!$D$2:$D$18)</f>
        <v>0</v>
      </c>
      <c r="F141" s="39">
        <f>SUMIF(T_IVCH!$C$2:$C$12,B141,T_IVCH!$D$2:$D$12)</f>
        <v>0</v>
      </c>
      <c r="G141" s="39">
        <f>SUMIF(T_VK!$C$2:$C$23,B141,T_VK!$D$2:$D$23)</f>
        <v>0</v>
      </c>
      <c r="H141" s="39">
        <f>SUMIF(T_VIK!$C$2:$C$11,B141,T_VIK!$D$2:$D$11)</f>
        <v>0</v>
      </c>
      <c r="I141" s="39">
        <f>SUMIF(T_VIIM!$C$2:$C$28,B141,T_VIIM!$D$2:$D$28)</f>
        <v>0</v>
      </c>
      <c r="J141" s="39">
        <f>SUMIF(T_VIIIM!$C$2:$C$28,B141,T_VIIIM!$D$2:$D$28)</f>
        <v>0</v>
      </c>
      <c r="K141" s="39">
        <f>SUMIF(T_IXM!$C$2:$C$10,B141,T_IXM!$D$2:$D$10)</f>
        <v>0</v>
      </c>
      <c r="L141" s="39">
        <f>SUMIF(T_XM!$C$2:$C$21,B141,T_XM!$D$2:$D$21)</f>
        <v>0</v>
      </c>
      <c r="M141" s="70">
        <f>SUM(C141:L141)</f>
        <v>0</v>
      </c>
    </row>
    <row r="142" spans="1:13" ht="12.75">
      <c r="A142" s="69">
        <v>141</v>
      </c>
      <c r="B142" s="56" t="s">
        <v>419</v>
      </c>
      <c r="C142" s="39">
        <f>SUMIF(T_IDZ!$C$2:$C$27,B142,T_IDZ!$D$2:$D$27)</f>
        <v>0</v>
      </c>
      <c r="D142" s="39">
        <f>SUMIF(T_IICH!$C$2:$C$12,B142,T_IICH!$D$2:$D$12)</f>
        <v>0</v>
      </c>
      <c r="E142" s="39">
        <f>SUMIF(T_IIIDZ!$C$2:$C$18,B142,T_IIIDZ!$D$2:$D$18)</f>
        <v>0</v>
      </c>
      <c r="F142" s="39">
        <f>SUMIF(T_IVCH!$C$2:$C$12,B142,T_IVCH!$D$2:$D$12)</f>
        <v>0</v>
      </c>
      <c r="G142" s="39">
        <f>SUMIF(T_VK!$C$2:$C$23,B142,T_VK!$D$2:$D$23)</f>
        <v>0</v>
      </c>
      <c r="H142" s="39">
        <f>SUMIF(T_VIK!$C$2:$C$11,B142,T_VIK!$D$2:$D$11)</f>
        <v>0</v>
      </c>
      <c r="I142" s="39">
        <f>SUMIF(T_VIIM!$C$2:$C$28,B142,T_VIIM!$D$2:$D$28)</f>
        <v>0</v>
      </c>
      <c r="J142" s="39">
        <f>SUMIF(T_VIIIM!$C$2:$C$28,B142,T_VIIIM!$D$2:$D$28)</f>
        <v>0</v>
      </c>
      <c r="K142" s="39">
        <f>SUMIF(T_IXM!$C$2:$C$10,B142,T_IXM!$D$2:$D$10)</f>
        <v>0</v>
      </c>
      <c r="L142" s="39">
        <f>SUMIF(T_XM!$C$2:$C$21,B142,T_XM!$D$2:$D$21)</f>
        <v>0</v>
      </c>
      <c r="M142" s="70">
        <f>SUM(C142:L142)</f>
        <v>0</v>
      </c>
    </row>
    <row r="143" spans="1:13" ht="12.75">
      <c r="A143" s="69">
        <v>142</v>
      </c>
      <c r="B143" s="39" t="s">
        <v>420</v>
      </c>
      <c r="C143" s="39">
        <f>SUMIF(T_IDZ!$C$2:$C$27,B143,T_IDZ!$D$2:$D$27)</f>
        <v>0</v>
      </c>
      <c r="D143" s="39">
        <f>SUMIF(T_IICH!$C$2:$C$12,B143,T_IICH!$D$2:$D$12)</f>
        <v>0</v>
      </c>
      <c r="E143" s="39">
        <f>SUMIF(T_IIIDZ!$C$2:$C$18,B143,T_IIIDZ!$D$2:$D$18)</f>
        <v>0</v>
      </c>
      <c r="F143" s="39">
        <f>SUMIF(T_IVCH!$C$2:$C$12,B143,T_IVCH!$D$2:$D$12)</f>
        <v>0</v>
      </c>
      <c r="G143" s="39">
        <f>SUMIF(T_VK!$C$2:$C$23,B143,T_VK!$D$2:$D$23)</f>
        <v>0</v>
      </c>
      <c r="H143" s="39">
        <f>SUMIF(T_VIK!$C$2:$C$11,B143,T_VIK!$D$2:$D$11)</f>
        <v>0</v>
      </c>
      <c r="I143" s="39">
        <f>SUMIF(T_VIIM!$C$2:$C$28,B143,T_VIIM!$D$2:$D$28)</f>
        <v>0</v>
      </c>
      <c r="J143" s="39">
        <f>SUMIF(T_VIIIM!$C$2:$C$28,B143,T_VIIIM!$D$2:$D$28)</f>
        <v>0</v>
      </c>
      <c r="K143" s="39">
        <f>SUMIF(T_IXM!$C$2:$C$10,B143,T_IXM!$D$2:$D$10)</f>
        <v>0</v>
      </c>
      <c r="L143" s="39">
        <f>SUMIF(T_XM!$C$2:$C$21,B143,T_XM!$D$2:$D$21)</f>
        <v>0</v>
      </c>
      <c r="M143" s="70">
        <f>SUM(C143:L143)</f>
        <v>0</v>
      </c>
    </row>
    <row r="144" spans="1:13" ht="12.75">
      <c r="A144" s="69">
        <v>143</v>
      </c>
      <c r="B144" s="37" t="s">
        <v>421</v>
      </c>
      <c r="C144" s="39">
        <f>SUMIF(T_IDZ!$C$2:$C$27,B144,T_IDZ!$D$2:$D$27)</f>
        <v>0</v>
      </c>
      <c r="D144" s="39">
        <f>SUMIF(T_IICH!$C$2:$C$12,B144,T_IICH!$D$2:$D$12)</f>
        <v>0</v>
      </c>
      <c r="E144" s="39">
        <f>SUMIF(T_IIIDZ!$C$2:$C$18,B144,T_IIIDZ!$D$2:$D$18)</f>
        <v>0</v>
      </c>
      <c r="F144" s="39">
        <f>SUMIF(T_IVCH!$C$2:$C$12,B144,T_IVCH!$D$2:$D$12)</f>
        <v>0</v>
      </c>
      <c r="G144" s="39">
        <f>SUMIF(T_VK!$C$2:$C$23,B144,T_VK!$D$2:$D$23)</f>
        <v>0</v>
      </c>
      <c r="H144" s="39">
        <f>SUMIF(T_VIK!$C$2:$C$11,B144,T_VIK!$D$2:$D$11)</f>
        <v>0</v>
      </c>
      <c r="I144" s="39">
        <f>SUMIF(T_VIIM!$C$2:$C$28,B144,T_VIIM!$D$2:$D$28)</f>
        <v>0</v>
      </c>
      <c r="J144" s="39">
        <f>SUMIF(T_VIIIM!$C$2:$C$28,B144,T_VIIIM!$D$2:$D$28)</f>
        <v>0</v>
      </c>
      <c r="K144" s="39">
        <f>SUMIF(T_IXM!$C$2:$C$10,B144,T_IXM!$D$2:$D$10)</f>
        <v>0</v>
      </c>
      <c r="L144" s="39">
        <f>SUMIF(T_XM!$C$2:$C$21,B144,T_XM!$D$2:$D$21)</f>
        <v>0</v>
      </c>
      <c r="M144" s="70">
        <f>SUM(C144:L144)</f>
        <v>0</v>
      </c>
    </row>
    <row r="145" spans="1:13" ht="12.75">
      <c r="A145" s="69">
        <v>144</v>
      </c>
      <c r="B145" s="40" t="s">
        <v>422</v>
      </c>
      <c r="C145" s="39">
        <f>SUMIF(T_IDZ!$C$2:$C$27,B145,T_IDZ!$D$2:$D$27)</f>
        <v>0</v>
      </c>
      <c r="D145" s="39">
        <f>SUMIF(T_IICH!$C$2:$C$12,B145,T_IICH!$D$2:$D$12)</f>
        <v>0</v>
      </c>
      <c r="E145" s="39">
        <f>SUMIF(T_IIIDZ!$C$2:$C$18,B145,T_IIIDZ!$D$2:$D$18)</f>
        <v>0</v>
      </c>
      <c r="F145" s="39">
        <f>SUMIF(T_IVCH!$C$2:$C$12,B145,T_IVCH!$D$2:$D$12)</f>
        <v>0</v>
      </c>
      <c r="G145" s="39">
        <f>SUMIF(T_VK!$C$2:$C$23,B145,T_VK!$D$2:$D$23)</f>
        <v>0</v>
      </c>
      <c r="H145" s="39">
        <f>SUMIF(T_VIK!$C$2:$C$11,B145,T_VIK!$D$2:$D$11)</f>
        <v>0</v>
      </c>
      <c r="I145" s="39">
        <f>SUMIF(T_VIIM!$C$2:$C$28,B145,T_VIIM!$D$2:$D$28)</f>
        <v>0</v>
      </c>
      <c r="J145" s="39">
        <f>SUMIF(T_VIIIM!$C$2:$C$28,B145,T_VIIIM!$D$2:$D$28)</f>
        <v>0</v>
      </c>
      <c r="K145" s="39">
        <f>SUMIF(T_IXM!$C$2:$C$10,B145,T_IXM!$D$2:$D$10)</f>
        <v>0</v>
      </c>
      <c r="L145" s="39">
        <f>SUMIF(T_XM!$C$2:$C$21,B145,T_XM!$D$2:$D$21)</f>
        <v>0</v>
      </c>
      <c r="M145" s="70">
        <f>SUM(C145:L145)</f>
        <v>0</v>
      </c>
    </row>
    <row r="146" spans="1:13" ht="12.75">
      <c r="A146" s="69">
        <v>145</v>
      </c>
      <c r="B146" s="33" t="s">
        <v>423</v>
      </c>
      <c r="C146" s="39">
        <f>SUMIF(T_IDZ!$C$2:$C$27,B146,T_IDZ!$D$2:$D$27)</f>
        <v>0</v>
      </c>
      <c r="D146" s="39">
        <f>SUMIF(T_IICH!$C$2:$C$12,B146,T_IICH!$D$2:$D$12)</f>
        <v>0</v>
      </c>
      <c r="E146" s="39">
        <f>SUMIF(T_IIIDZ!$C$2:$C$18,B146,T_IIIDZ!$D$2:$D$18)</f>
        <v>0</v>
      </c>
      <c r="F146" s="39">
        <f>SUMIF(T_IVCH!$C$2:$C$12,B146,T_IVCH!$D$2:$D$12)</f>
        <v>0</v>
      </c>
      <c r="G146" s="39">
        <f>SUMIF(T_VK!$C$2:$C$23,B146,T_VK!$D$2:$D$23)</f>
        <v>0</v>
      </c>
      <c r="H146" s="39">
        <f>SUMIF(T_VIK!$C$2:$C$11,B146,T_VIK!$D$2:$D$11)</f>
        <v>0</v>
      </c>
      <c r="I146" s="39">
        <f>SUMIF(T_VIIM!$C$2:$C$28,B146,T_VIIM!$D$2:$D$28)</f>
        <v>0</v>
      </c>
      <c r="J146" s="39">
        <f>SUMIF(T_VIIIM!$C$2:$C$28,B146,T_VIIIM!$D$2:$D$28)</f>
        <v>0</v>
      </c>
      <c r="K146" s="39">
        <f>SUMIF(T_IXM!$C$2:$C$10,B146,T_IXM!$D$2:$D$10)</f>
        <v>0</v>
      </c>
      <c r="L146" s="39">
        <f>SUMIF(T_XM!$C$2:$C$21,B146,T_XM!$D$2:$D$21)</f>
        <v>0</v>
      </c>
      <c r="M146" s="70">
        <f>SUM(C146:L146)</f>
        <v>0</v>
      </c>
    </row>
    <row r="147" spans="1:13" ht="12.75">
      <c r="A147" s="69">
        <v>146</v>
      </c>
      <c r="B147" s="37" t="s">
        <v>424</v>
      </c>
      <c r="C147" s="39">
        <f>SUMIF(T_IDZ!$C$2:$C$27,B147,T_IDZ!$D$2:$D$27)</f>
        <v>0</v>
      </c>
      <c r="D147" s="39">
        <f>SUMIF(T_IICH!$C$2:$C$12,B147,T_IICH!$D$2:$D$12)</f>
        <v>0</v>
      </c>
      <c r="E147" s="39">
        <f>SUMIF(T_IIIDZ!$C$2:$C$18,B147,T_IIIDZ!$D$2:$D$18)</f>
        <v>0</v>
      </c>
      <c r="F147" s="39">
        <f>SUMIF(T_IVCH!$C$2:$C$12,B147,T_IVCH!$D$2:$D$12)</f>
        <v>0</v>
      </c>
      <c r="G147" s="39">
        <f>SUMIF(T_VK!$C$2:$C$23,B147,T_VK!$D$2:$D$23)</f>
        <v>0</v>
      </c>
      <c r="H147" s="39">
        <f>SUMIF(T_VIK!$C$2:$C$11,B147,T_VIK!$D$2:$D$11)</f>
        <v>0</v>
      </c>
      <c r="I147" s="39">
        <f>SUMIF(T_VIIM!$C$2:$C$28,B147,T_VIIM!$D$2:$D$28)</f>
        <v>0</v>
      </c>
      <c r="J147" s="39">
        <f>SUMIF(T_VIIIM!$C$2:$C$28,B147,T_VIIIM!$D$2:$D$28)</f>
        <v>0</v>
      </c>
      <c r="K147" s="39">
        <f>SUMIF(T_IXM!$C$2:$C$10,B147,T_IXM!$D$2:$D$10)</f>
        <v>0</v>
      </c>
      <c r="L147" s="39">
        <f>SUMIF(T_XM!$C$2:$C$21,B147,T_XM!$D$2:$D$21)</f>
        <v>0</v>
      </c>
      <c r="M147" s="70">
        <f>SUM(C147:L147)</f>
        <v>0</v>
      </c>
    </row>
    <row r="148" spans="1:13" ht="12.75">
      <c r="A148" s="69">
        <v>147</v>
      </c>
      <c r="B148" s="33" t="s">
        <v>425</v>
      </c>
      <c r="C148" s="39">
        <f>SUMIF(T_IDZ!$C$2:$C$27,B148,T_IDZ!$D$2:$D$27)</f>
        <v>0</v>
      </c>
      <c r="D148" s="39">
        <f>SUMIF(T_IICH!$C$2:$C$12,B148,T_IICH!$D$2:$D$12)</f>
        <v>0</v>
      </c>
      <c r="E148" s="39">
        <f>SUMIF(T_IIIDZ!$C$2:$C$18,B148,T_IIIDZ!$D$2:$D$18)</f>
        <v>0</v>
      </c>
      <c r="F148" s="39">
        <f>SUMIF(T_IVCH!$C$2:$C$12,B148,T_IVCH!$D$2:$D$12)</f>
        <v>0</v>
      </c>
      <c r="G148" s="39">
        <f>SUMIF(T_VK!$C$2:$C$23,B148,T_VK!$D$2:$D$23)</f>
        <v>0</v>
      </c>
      <c r="H148" s="39">
        <f>SUMIF(T_VIK!$C$2:$C$11,B148,T_VIK!$D$2:$D$11)</f>
        <v>0</v>
      </c>
      <c r="I148" s="39">
        <f>SUMIF(T_VIIM!$C$2:$C$28,B148,T_VIIM!$D$2:$D$28)</f>
        <v>0</v>
      </c>
      <c r="J148" s="39">
        <f>SUMIF(T_VIIIM!$C$2:$C$28,B148,T_VIIIM!$D$2:$D$28)</f>
        <v>0</v>
      </c>
      <c r="K148" s="39">
        <f>SUMIF(T_IXM!$C$2:$C$10,B148,T_IXM!$D$2:$D$10)</f>
        <v>0</v>
      </c>
      <c r="L148" s="39">
        <f>SUMIF(T_XM!$C$2:$C$21,B148,T_XM!$D$2:$D$21)</f>
        <v>0</v>
      </c>
      <c r="M148" s="70">
        <f>SUM(C148:L148)</f>
        <v>0</v>
      </c>
    </row>
    <row r="149" spans="1:13" ht="12.75">
      <c r="A149" s="69">
        <v>148</v>
      </c>
      <c r="B149" s="33" t="s">
        <v>426</v>
      </c>
      <c r="C149" s="39">
        <f>SUMIF(T_IDZ!$C$2:$C$27,B149,T_IDZ!$D$2:$D$27)</f>
        <v>0</v>
      </c>
      <c r="D149" s="39">
        <f>SUMIF(T_IICH!$C$2:$C$12,B149,T_IICH!$D$2:$D$12)</f>
        <v>0</v>
      </c>
      <c r="E149" s="39">
        <f>SUMIF(T_IIIDZ!$C$2:$C$18,B149,T_IIIDZ!$D$2:$D$18)</f>
        <v>0</v>
      </c>
      <c r="F149" s="39">
        <f>SUMIF(T_IVCH!$C$2:$C$12,B149,T_IVCH!$D$2:$D$12)</f>
        <v>0</v>
      </c>
      <c r="G149" s="39">
        <f>SUMIF(T_VK!$C$2:$C$23,B149,T_VK!$D$2:$D$23)</f>
        <v>0</v>
      </c>
      <c r="H149" s="39">
        <f>SUMIF(T_VIK!$C$2:$C$11,B149,T_VIK!$D$2:$D$11)</f>
        <v>0</v>
      </c>
      <c r="I149" s="39">
        <f>SUMIF(T_VIIM!$C$2:$C$28,B149,T_VIIM!$D$2:$D$28)</f>
        <v>0</v>
      </c>
      <c r="J149" s="39">
        <f>SUMIF(T_VIIIM!$C$2:$C$28,B149,T_VIIIM!$D$2:$D$28)</f>
        <v>0</v>
      </c>
      <c r="K149" s="39">
        <f>SUMIF(T_IXM!$C$2:$C$10,B149,T_IXM!$D$2:$D$10)</f>
        <v>0</v>
      </c>
      <c r="L149" s="39">
        <f>SUMIF(T_XM!$C$2:$C$21,B149,T_XM!$D$2:$D$21)</f>
        <v>0</v>
      </c>
      <c r="M149" s="70">
        <f>SUM(C149:L149)</f>
        <v>0</v>
      </c>
    </row>
    <row r="150" spans="1:13" ht="12.75">
      <c r="A150" s="69">
        <v>149</v>
      </c>
      <c r="B150" s="33" t="s">
        <v>427</v>
      </c>
      <c r="C150" s="39">
        <f>SUMIF(T_IDZ!$C$2:$C$27,B150,T_IDZ!$D$2:$D$27)</f>
        <v>0</v>
      </c>
      <c r="D150" s="39">
        <f>SUMIF(T_IICH!$C$2:$C$12,B150,T_IICH!$D$2:$D$12)</f>
        <v>0</v>
      </c>
      <c r="E150" s="39">
        <f>SUMIF(T_IIIDZ!$C$2:$C$18,B150,T_IIIDZ!$D$2:$D$18)</f>
        <v>0</v>
      </c>
      <c r="F150" s="39">
        <f>SUMIF(T_IVCH!$C$2:$C$12,B150,T_IVCH!$D$2:$D$12)</f>
        <v>0</v>
      </c>
      <c r="G150" s="39">
        <f>SUMIF(T_VK!$C$2:$C$23,B150,T_VK!$D$2:$D$23)</f>
        <v>0</v>
      </c>
      <c r="H150" s="39">
        <f>SUMIF(T_VIK!$C$2:$C$11,B150,T_VIK!$D$2:$D$11)</f>
        <v>0</v>
      </c>
      <c r="I150" s="39">
        <f>SUMIF(T_VIIM!$C$2:$C$28,B150,T_VIIM!$D$2:$D$28)</f>
        <v>0</v>
      </c>
      <c r="J150" s="39">
        <f>SUMIF(T_VIIIM!$C$2:$C$28,B150,T_VIIIM!$D$2:$D$28)</f>
        <v>0</v>
      </c>
      <c r="K150" s="39">
        <f>SUMIF(T_IXM!$C$2:$C$10,B150,T_IXM!$D$2:$D$10)</f>
        <v>0</v>
      </c>
      <c r="L150" s="39">
        <f>SUMIF(T_XM!$C$2:$C$21,B150,T_XM!$D$2:$D$21)</f>
        <v>0</v>
      </c>
      <c r="M150" s="70">
        <f>SUM(C150:L150)</f>
        <v>0</v>
      </c>
    </row>
    <row r="151" spans="1:13" ht="12.75">
      <c r="A151" s="69">
        <v>150</v>
      </c>
      <c r="B151" s="39" t="s">
        <v>428</v>
      </c>
      <c r="C151" s="39">
        <f>SUMIF(T_IDZ!$C$2:$C$27,B151,T_IDZ!$D$2:$D$27)</f>
        <v>0</v>
      </c>
      <c r="D151" s="39">
        <f>SUMIF(T_IICH!$C$2:$C$12,B151,T_IICH!$D$2:$D$12)</f>
        <v>0</v>
      </c>
      <c r="E151" s="39">
        <f>SUMIF(T_IIIDZ!$C$2:$C$18,B151,T_IIIDZ!$D$2:$D$18)</f>
        <v>0</v>
      </c>
      <c r="F151" s="39">
        <f>SUMIF(T_IVCH!$C$2:$C$12,B151,T_IVCH!$D$2:$D$12)</f>
        <v>0</v>
      </c>
      <c r="G151" s="39">
        <f>SUMIF(T_VK!$C$2:$C$23,B151,T_VK!$D$2:$D$23)</f>
        <v>0</v>
      </c>
      <c r="H151" s="39">
        <f>SUMIF(T_VIK!$C$2:$C$11,B151,T_VIK!$D$2:$D$11)</f>
        <v>0</v>
      </c>
      <c r="I151" s="39">
        <f>SUMIF(T_VIIM!$C$2:$C$28,B151,T_VIIM!$D$2:$D$28)</f>
        <v>0</v>
      </c>
      <c r="J151" s="39">
        <f>SUMIF(T_VIIIM!$C$2:$C$28,B151,T_VIIIM!$D$2:$D$28)</f>
        <v>0</v>
      </c>
      <c r="K151" s="39">
        <f>SUMIF(T_IXM!$C$2:$C$10,B151,T_IXM!$D$2:$D$10)</f>
        <v>0</v>
      </c>
      <c r="L151" s="39">
        <f>SUMIF(T_XM!$C$2:$C$21,B151,T_XM!$D$2:$D$21)</f>
        <v>0</v>
      </c>
      <c r="M151" s="70">
        <f>SUM(C151:L151)</f>
        <v>0</v>
      </c>
    </row>
    <row r="152" spans="1:13" ht="12.75">
      <c r="A152" s="69">
        <v>151</v>
      </c>
      <c r="B152" s="33" t="s">
        <v>429</v>
      </c>
      <c r="C152" s="39">
        <f>SUMIF(T_IDZ!$C$2:$C$27,B152,T_IDZ!$D$2:$D$27)</f>
        <v>0</v>
      </c>
      <c r="D152" s="39">
        <f>SUMIF(T_IICH!$C$2:$C$12,B152,T_IICH!$D$2:$D$12)</f>
        <v>0</v>
      </c>
      <c r="E152" s="39">
        <f>SUMIF(T_IIIDZ!$C$2:$C$18,B152,T_IIIDZ!$D$2:$D$18)</f>
        <v>0</v>
      </c>
      <c r="F152" s="39">
        <f>SUMIF(T_IVCH!$C$2:$C$12,B152,T_IVCH!$D$2:$D$12)</f>
        <v>0</v>
      </c>
      <c r="G152" s="39">
        <f>SUMIF(T_VK!$C$2:$C$23,B152,T_VK!$D$2:$D$23)</f>
        <v>0</v>
      </c>
      <c r="H152" s="39">
        <f>SUMIF(T_VIK!$C$2:$C$11,B152,T_VIK!$D$2:$D$11)</f>
        <v>0</v>
      </c>
      <c r="I152" s="39">
        <f>SUMIF(T_VIIM!$C$2:$C$28,B152,T_VIIM!$D$2:$D$28)</f>
        <v>0</v>
      </c>
      <c r="J152" s="39">
        <f>SUMIF(T_VIIIM!$C$2:$C$28,B152,T_VIIIM!$D$2:$D$28)</f>
        <v>0</v>
      </c>
      <c r="K152" s="39">
        <f>SUMIF(T_IXM!$C$2:$C$10,B152,T_IXM!$D$2:$D$10)</f>
        <v>0</v>
      </c>
      <c r="L152" s="39">
        <f>SUMIF(T_XM!$C$2:$C$21,B152,T_XM!$D$2:$D$21)</f>
        <v>0</v>
      </c>
      <c r="M152" s="70">
        <f>SUM(C152:L152)</f>
        <v>0</v>
      </c>
    </row>
    <row r="153" spans="1:13" ht="12.75">
      <c r="A153" s="69">
        <v>152</v>
      </c>
      <c r="B153" s="33" t="s">
        <v>430</v>
      </c>
      <c r="C153" s="39">
        <f>SUMIF(T_IDZ!$C$2:$C$27,B153,T_IDZ!$D$2:$D$27)</f>
        <v>0</v>
      </c>
      <c r="D153" s="39">
        <f>SUMIF(T_IICH!$C$2:$C$12,B153,T_IICH!$D$2:$D$12)</f>
        <v>0</v>
      </c>
      <c r="E153" s="39">
        <f>SUMIF(T_IIIDZ!$C$2:$C$18,B153,T_IIIDZ!$D$2:$D$18)</f>
        <v>0</v>
      </c>
      <c r="F153" s="39">
        <f>SUMIF(T_IVCH!$C$2:$C$12,B153,T_IVCH!$D$2:$D$12)</f>
        <v>0</v>
      </c>
      <c r="G153" s="39">
        <f>SUMIF(T_VK!$C$2:$C$23,B153,T_VK!$D$2:$D$23)</f>
        <v>0</v>
      </c>
      <c r="H153" s="39">
        <f>SUMIF(T_VIK!$C$2:$C$11,B153,T_VIK!$D$2:$D$11)</f>
        <v>0</v>
      </c>
      <c r="I153" s="39">
        <f>SUMIF(T_VIIM!$C$2:$C$28,B153,T_VIIM!$D$2:$D$28)</f>
        <v>0</v>
      </c>
      <c r="J153" s="39">
        <f>SUMIF(T_VIIIM!$C$2:$C$28,B153,T_VIIIM!$D$2:$D$28)</f>
        <v>0</v>
      </c>
      <c r="K153" s="39">
        <f>SUMIF(T_IXM!$C$2:$C$10,B153,T_IXM!$D$2:$D$10)</f>
        <v>0</v>
      </c>
      <c r="L153" s="39">
        <f>SUMIF(T_XM!$C$2:$C$21,B153,T_XM!$D$2:$D$21)</f>
        <v>0</v>
      </c>
      <c r="M153" s="70">
        <f>SUM(C153:L153)</f>
        <v>0</v>
      </c>
    </row>
    <row r="154" spans="1:13" ht="12.75">
      <c r="A154" s="69">
        <v>153</v>
      </c>
      <c r="B154" s="38" t="s">
        <v>431</v>
      </c>
      <c r="C154" s="39">
        <f>SUMIF(T_IDZ!$C$2:$C$27,B154,T_IDZ!$D$2:$D$27)</f>
        <v>0</v>
      </c>
      <c r="D154" s="39">
        <f>SUMIF(T_IICH!$C$2:$C$12,B154,T_IICH!$D$2:$D$12)</f>
        <v>0</v>
      </c>
      <c r="E154" s="39">
        <f>SUMIF(T_IIIDZ!$C$2:$C$18,B154,T_IIIDZ!$D$2:$D$18)</f>
        <v>0</v>
      </c>
      <c r="F154" s="39">
        <f>SUMIF(T_IVCH!$C$2:$C$12,B154,T_IVCH!$D$2:$D$12)</f>
        <v>0</v>
      </c>
      <c r="G154" s="39">
        <f>SUMIF(T_VK!$C$2:$C$23,B154,T_VK!$D$2:$D$23)</f>
        <v>0</v>
      </c>
      <c r="H154" s="39">
        <f>SUMIF(T_VIK!$C$2:$C$11,B154,T_VIK!$D$2:$D$11)</f>
        <v>0</v>
      </c>
      <c r="I154" s="39">
        <f>SUMIF(T_VIIM!$C$2:$C$28,B154,T_VIIM!$D$2:$D$28)</f>
        <v>0</v>
      </c>
      <c r="J154" s="39">
        <f>SUMIF(T_VIIIM!$C$2:$C$28,B154,T_VIIIM!$D$2:$D$28)</f>
        <v>0</v>
      </c>
      <c r="K154" s="39">
        <f>SUMIF(T_IXM!$C$2:$C$10,B154,T_IXM!$D$2:$D$10)</f>
        <v>0</v>
      </c>
      <c r="L154" s="39">
        <f>SUMIF(T_XM!$C$2:$C$21,B154,T_XM!$D$2:$D$21)</f>
        <v>0</v>
      </c>
      <c r="M154" s="70">
        <f>SUM(C154:L154)</f>
        <v>0</v>
      </c>
    </row>
    <row r="155" spans="1:13" ht="12.75">
      <c r="A155" s="69">
        <v>154</v>
      </c>
      <c r="B155" s="39" t="s">
        <v>432</v>
      </c>
      <c r="C155" s="39">
        <f>SUMIF(T_IDZ!$C$2:$C$27,B155,T_IDZ!$D$2:$D$27)</f>
        <v>0</v>
      </c>
      <c r="D155" s="39">
        <f>SUMIF(T_IICH!$C$2:$C$12,B155,T_IICH!$D$2:$D$12)</f>
        <v>0</v>
      </c>
      <c r="E155" s="39">
        <f>SUMIF(T_IIIDZ!$C$2:$C$18,B155,T_IIIDZ!$D$2:$D$18)</f>
        <v>0</v>
      </c>
      <c r="F155" s="39">
        <f>SUMIF(T_IVCH!$C$2:$C$12,B155,T_IVCH!$D$2:$D$12)</f>
        <v>0</v>
      </c>
      <c r="G155" s="39">
        <f>SUMIF(T_VK!$C$2:$C$23,B155,T_VK!$D$2:$D$23)</f>
        <v>0</v>
      </c>
      <c r="H155" s="39">
        <f>SUMIF(T_VIK!$C$2:$C$11,B155,T_VIK!$D$2:$D$11)</f>
        <v>0</v>
      </c>
      <c r="I155" s="39">
        <f>SUMIF(T_VIIM!$C$2:$C$28,B155,T_VIIM!$D$2:$D$28)</f>
        <v>0</v>
      </c>
      <c r="J155" s="39">
        <f>SUMIF(T_VIIIM!$C$2:$C$28,B155,T_VIIIM!$D$2:$D$28)</f>
        <v>0</v>
      </c>
      <c r="K155" s="39">
        <f>SUMIF(T_IXM!$C$2:$C$10,B155,T_IXM!$D$2:$D$10)</f>
        <v>0</v>
      </c>
      <c r="L155" s="39">
        <f>SUMIF(T_XM!$C$2:$C$21,B155,T_XM!$D$2:$D$21)</f>
        <v>0</v>
      </c>
      <c r="M155" s="70">
        <f>SUM(C155:L155)</f>
        <v>0</v>
      </c>
    </row>
    <row r="156" spans="1:13" ht="12.75">
      <c r="A156" s="69">
        <v>155</v>
      </c>
      <c r="B156" s="39" t="s">
        <v>433</v>
      </c>
      <c r="C156" s="39">
        <f>SUMIF(T_IDZ!$C$2:$C$27,B156,T_IDZ!$D$2:$D$27)</f>
        <v>0</v>
      </c>
      <c r="D156" s="39">
        <f>SUMIF(T_IICH!$C$2:$C$12,B156,T_IICH!$D$2:$D$12)</f>
        <v>0</v>
      </c>
      <c r="E156" s="39">
        <f>SUMIF(T_IIIDZ!$C$2:$C$18,B156,T_IIIDZ!$D$2:$D$18)</f>
        <v>0</v>
      </c>
      <c r="F156" s="39">
        <f>SUMIF(T_IVCH!$C$2:$C$12,B156,T_IVCH!$D$2:$D$12)</f>
        <v>0</v>
      </c>
      <c r="G156" s="39">
        <f>SUMIF(T_VK!$C$2:$C$23,B156,T_VK!$D$2:$D$23)</f>
        <v>0</v>
      </c>
      <c r="H156" s="39">
        <f>SUMIF(T_VIK!$C$2:$C$11,B156,T_VIK!$D$2:$D$11)</f>
        <v>0</v>
      </c>
      <c r="I156" s="39">
        <f>SUMIF(T_VIIM!$C$2:$C$28,B156,T_VIIM!$D$2:$D$28)</f>
        <v>0</v>
      </c>
      <c r="J156" s="39">
        <f>SUMIF(T_VIIIM!$C$2:$C$28,B156,T_VIIIM!$D$2:$D$28)</f>
        <v>0</v>
      </c>
      <c r="K156" s="39">
        <f>SUMIF(T_IXM!$C$2:$C$10,B156,T_IXM!$D$2:$D$10)</f>
        <v>0</v>
      </c>
      <c r="L156" s="39">
        <f>SUMIF(T_XM!$C$2:$C$21,B156,T_XM!$D$2:$D$21)</f>
        <v>0</v>
      </c>
      <c r="M156" s="70">
        <f>SUM(C156:L156)</f>
        <v>0</v>
      </c>
    </row>
    <row r="157" spans="1:13" ht="12.75">
      <c r="A157" s="69">
        <v>156</v>
      </c>
      <c r="B157" s="38" t="s">
        <v>434</v>
      </c>
      <c r="C157" s="39">
        <f>SUMIF(T_IDZ!$C$2:$C$27,B157,T_IDZ!$D$2:$D$27)</f>
        <v>0</v>
      </c>
      <c r="D157" s="39">
        <f>SUMIF(T_IICH!$C$2:$C$12,B157,T_IICH!$D$2:$D$12)</f>
        <v>0</v>
      </c>
      <c r="E157" s="39">
        <f>SUMIF(T_IIIDZ!$C$2:$C$18,B157,T_IIIDZ!$D$2:$D$18)</f>
        <v>0</v>
      </c>
      <c r="F157" s="39">
        <f>SUMIF(T_IVCH!$C$2:$C$12,B157,T_IVCH!$D$2:$D$12)</f>
        <v>0</v>
      </c>
      <c r="G157" s="39">
        <f>SUMIF(T_VK!$C$2:$C$23,B157,T_VK!$D$2:$D$23)</f>
        <v>0</v>
      </c>
      <c r="H157" s="39">
        <f>SUMIF(T_VIK!$C$2:$C$11,B157,T_VIK!$D$2:$D$11)</f>
        <v>0</v>
      </c>
      <c r="I157" s="39">
        <f>SUMIF(T_VIIM!$C$2:$C$28,B157,T_VIIM!$D$2:$D$28)</f>
        <v>0</v>
      </c>
      <c r="J157" s="39">
        <f>SUMIF(T_VIIIM!$C$2:$C$28,B157,T_VIIIM!$D$2:$D$28)</f>
        <v>0</v>
      </c>
      <c r="K157" s="39">
        <f>SUMIF(T_IXM!$C$2:$C$10,B157,T_IXM!$D$2:$D$10)</f>
        <v>0</v>
      </c>
      <c r="L157" s="39">
        <f>SUMIF(T_XM!$C$2:$C$21,B157,T_XM!$D$2:$D$21)</f>
        <v>0</v>
      </c>
      <c r="M157" s="70">
        <f>SUM(C157:L157)</f>
        <v>0</v>
      </c>
    </row>
    <row r="158" spans="1:13" ht="12.75">
      <c r="A158" s="69">
        <v>157</v>
      </c>
      <c r="B158" s="33" t="s">
        <v>435</v>
      </c>
      <c r="C158" s="39">
        <f>SUMIF(T_IDZ!$C$2:$C$27,B158,T_IDZ!$D$2:$D$27)</f>
        <v>0</v>
      </c>
      <c r="D158" s="39">
        <f>SUMIF(T_IICH!$C$2:$C$12,B158,T_IICH!$D$2:$D$12)</f>
        <v>0</v>
      </c>
      <c r="E158" s="39">
        <f>SUMIF(T_IIIDZ!$C$2:$C$18,B158,T_IIIDZ!$D$2:$D$18)</f>
        <v>0</v>
      </c>
      <c r="F158" s="39">
        <f>SUMIF(T_IVCH!$C$2:$C$12,B158,T_IVCH!$D$2:$D$12)</f>
        <v>0</v>
      </c>
      <c r="G158" s="39">
        <f>SUMIF(T_VK!$C$2:$C$23,B158,T_VK!$D$2:$D$23)</f>
        <v>0</v>
      </c>
      <c r="H158" s="39">
        <f>SUMIF(T_VIK!$C$2:$C$11,B158,T_VIK!$D$2:$D$11)</f>
        <v>0</v>
      </c>
      <c r="I158" s="39">
        <f>SUMIF(T_VIIM!$C$2:$C$28,B158,T_VIIM!$D$2:$D$28)</f>
        <v>0</v>
      </c>
      <c r="J158" s="39">
        <f>SUMIF(T_VIIIM!$C$2:$C$28,B158,T_VIIIM!$D$2:$D$28)</f>
        <v>0</v>
      </c>
      <c r="K158" s="39">
        <f>SUMIF(T_IXM!$C$2:$C$10,B158,T_IXM!$D$2:$D$10)</f>
        <v>0</v>
      </c>
      <c r="L158" s="39">
        <f>SUMIF(T_XM!$C$2:$C$21,B158,T_XM!$D$2:$D$21)</f>
        <v>0</v>
      </c>
      <c r="M158" s="70">
        <f>SUM(C158:L158)</f>
        <v>0</v>
      </c>
    </row>
    <row r="159" spans="1:13" ht="12.75">
      <c r="A159" s="69">
        <v>158</v>
      </c>
      <c r="B159" s="39" t="s">
        <v>436</v>
      </c>
      <c r="C159" s="39">
        <f>SUMIF(T_IDZ!$C$2:$C$27,B159,T_IDZ!$D$2:$D$27)</f>
        <v>0</v>
      </c>
      <c r="D159" s="39">
        <f>SUMIF(T_IICH!$C$2:$C$12,B159,T_IICH!$D$2:$D$12)</f>
        <v>0</v>
      </c>
      <c r="E159" s="39">
        <f>SUMIF(T_IIIDZ!$C$2:$C$18,B159,T_IIIDZ!$D$2:$D$18)</f>
        <v>0</v>
      </c>
      <c r="F159" s="39">
        <f>SUMIF(T_IVCH!$C$2:$C$12,B159,T_IVCH!$D$2:$D$12)</f>
        <v>0</v>
      </c>
      <c r="G159" s="39">
        <f>SUMIF(T_VK!$C$2:$C$23,B159,T_VK!$D$2:$D$23)</f>
        <v>0</v>
      </c>
      <c r="H159" s="39">
        <f>SUMIF(T_VIK!$C$2:$C$11,B159,T_VIK!$D$2:$D$11)</f>
        <v>0</v>
      </c>
      <c r="I159" s="39">
        <f>SUMIF(T_VIIM!$C$2:$C$28,B159,T_VIIM!$D$2:$D$28)</f>
        <v>0</v>
      </c>
      <c r="J159" s="39">
        <f>SUMIF(T_VIIIM!$C$2:$C$28,B159,T_VIIIM!$D$2:$D$28)</f>
        <v>0</v>
      </c>
      <c r="K159" s="39">
        <f>SUMIF(T_IXM!$C$2:$C$10,B159,T_IXM!$D$2:$D$10)</f>
        <v>0</v>
      </c>
      <c r="L159" s="39">
        <f>SUMIF(T_XM!$C$2:$C$21,B159,T_XM!$D$2:$D$21)</f>
        <v>0</v>
      </c>
      <c r="M159" s="70">
        <f>SUM(C159:L159)</f>
        <v>0</v>
      </c>
    </row>
    <row r="160" spans="1:13" ht="12.75">
      <c r="A160" s="69">
        <v>159</v>
      </c>
      <c r="B160" s="33" t="s">
        <v>437</v>
      </c>
      <c r="C160" s="39">
        <f>SUMIF(T_IDZ!$C$2:$C$27,B160,T_IDZ!$D$2:$D$27)</f>
        <v>0</v>
      </c>
      <c r="D160" s="39">
        <f>SUMIF(T_IICH!$C$2:$C$12,B160,T_IICH!$D$2:$D$12)</f>
        <v>0</v>
      </c>
      <c r="E160" s="39">
        <f>SUMIF(T_IIIDZ!$C$2:$C$18,B160,T_IIIDZ!$D$2:$D$18)</f>
        <v>0</v>
      </c>
      <c r="F160" s="39">
        <f>SUMIF(T_IVCH!$C$2:$C$12,B160,T_IVCH!$D$2:$D$12)</f>
        <v>0</v>
      </c>
      <c r="G160" s="39">
        <f>SUMIF(T_VK!$C$2:$C$23,B160,T_VK!$D$2:$D$23)</f>
        <v>0</v>
      </c>
      <c r="H160" s="39">
        <f>SUMIF(T_VIK!$C$2:$C$11,B160,T_VIK!$D$2:$D$11)</f>
        <v>0</v>
      </c>
      <c r="I160" s="39">
        <f>SUMIF(T_VIIM!$C$2:$C$28,B160,T_VIIM!$D$2:$D$28)</f>
        <v>0</v>
      </c>
      <c r="J160" s="39">
        <f>SUMIF(T_VIIIM!$C$2:$C$28,B160,T_VIIIM!$D$2:$D$28)</f>
        <v>0</v>
      </c>
      <c r="K160" s="39">
        <f>SUMIF(T_IXM!$C$2:$C$10,B160,T_IXM!$D$2:$D$10)</f>
        <v>0</v>
      </c>
      <c r="L160" s="39">
        <f>SUMIF(T_XM!$C$2:$C$21,B160,T_XM!$D$2:$D$21)</f>
        <v>0</v>
      </c>
      <c r="M160" s="70">
        <f>SUM(C160:L160)</f>
        <v>0</v>
      </c>
    </row>
    <row r="161" spans="1:13" ht="12.75">
      <c r="A161" s="69">
        <v>160</v>
      </c>
      <c r="B161" s="33" t="s">
        <v>438</v>
      </c>
      <c r="C161" s="39">
        <f>SUMIF(T_IDZ!$C$2:$C$27,B161,T_IDZ!$D$2:$D$27)</f>
        <v>0</v>
      </c>
      <c r="D161" s="39">
        <f>SUMIF(T_IICH!$C$2:$C$12,B161,T_IICH!$D$2:$D$12)</f>
        <v>0</v>
      </c>
      <c r="E161" s="39">
        <f>SUMIF(T_IIIDZ!$C$2:$C$18,B161,T_IIIDZ!$D$2:$D$18)</f>
        <v>0</v>
      </c>
      <c r="F161" s="39">
        <f>SUMIF(T_IVCH!$C$2:$C$12,B161,T_IVCH!$D$2:$D$12)</f>
        <v>0</v>
      </c>
      <c r="G161" s="39">
        <f>SUMIF(T_VK!$C$2:$C$23,B161,T_VK!$D$2:$D$23)</f>
        <v>0</v>
      </c>
      <c r="H161" s="39">
        <f>SUMIF(T_VIK!$C$2:$C$11,B161,T_VIK!$D$2:$D$11)</f>
        <v>0</v>
      </c>
      <c r="I161" s="39">
        <f>SUMIF(T_VIIM!$C$2:$C$28,B161,T_VIIM!$D$2:$D$28)</f>
        <v>0</v>
      </c>
      <c r="J161" s="39">
        <f>SUMIF(T_VIIIM!$C$2:$C$28,B161,T_VIIIM!$D$2:$D$28)</f>
        <v>0</v>
      </c>
      <c r="K161" s="39">
        <f>SUMIF(T_IXM!$C$2:$C$10,B161,T_IXM!$D$2:$D$10)</f>
        <v>0</v>
      </c>
      <c r="L161" s="39">
        <f>SUMIF(T_XM!$C$2:$C$21,B161,T_XM!$D$2:$D$21)</f>
        <v>0</v>
      </c>
      <c r="M161" s="70">
        <f>SUM(C161:L161)</f>
        <v>0</v>
      </c>
    </row>
    <row r="162" spans="1:13" ht="12.75">
      <c r="A162" s="69">
        <v>161</v>
      </c>
      <c r="B162" s="65" t="s">
        <v>439</v>
      </c>
      <c r="C162" s="39">
        <f>SUMIF(T_IDZ!$C$2:$C$27,B162,T_IDZ!$D$2:$D$27)</f>
        <v>0</v>
      </c>
      <c r="D162" s="39">
        <f>SUMIF(T_IICH!$C$2:$C$12,B162,T_IICH!$D$2:$D$12)</f>
        <v>0</v>
      </c>
      <c r="E162" s="39">
        <f>SUMIF(T_IIIDZ!$C$2:$C$18,B162,T_IIIDZ!$D$2:$D$18)</f>
        <v>0</v>
      </c>
      <c r="F162" s="39">
        <f>SUMIF(T_IVCH!$C$2:$C$12,B162,T_IVCH!$D$2:$D$12)</f>
        <v>0</v>
      </c>
      <c r="G162" s="39">
        <f>SUMIF(T_VK!$C$2:$C$23,B162,T_VK!$D$2:$D$23)</f>
        <v>0</v>
      </c>
      <c r="H162" s="39">
        <f>SUMIF(T_VIK!$C$2:$C$11,B162,T_VIK!$D$2:$D$11)</f>
        <v>0</v>
      </c>
      <c r="I162" s="39">
        <f>SUMIF(T_VIIM!$C$2:$C$28,B162,T_VIIM!$D$2:$D$28)</f>
        <v>0</v>
      </c>
      <c r="J162" s="39">
        <f>SUMIF(T_VIIIM!$C$2:$C$28,B162,T_VIIIM!$D$2:$D$28)</f>
        <v>0</v>
      </c>
      <c r="K162" s="39">
        <f>SUMIF(T_IXM!$C$2:$C$10,B162,T_IXM!$D$2:$D$10)</f>
        <v>0</v>
      </c>
      <c r="L162" s="39">
        <f>SUMIF(T_XM!$C$2:$C$21,B162,T_XM!$D$2:$D$21)</f>
        <v>0</v>
      </c>
      <c r="M162" s="70">
        <f>SUM(C162:L162)</f>
        <v>0</v>
      </c>
    </row>
    <row r="163" spans="1:13" ht="12.75">
      <c r="A163" s="69">
        <v>162</v>
      </c>
      <c r="B163" s="39" t="s">
        <v>440</v>
      </c>
      <c r="C163" s="39">
        <f>SUMIF(T_IDZ!$C$2:$C$27,B163,T_IDZ!$D$2:$D$27)</f>
        <v>0</v>
      </c>
      <c r="D163" s="39">
        <f>SUMIF(T_IICH!$C$2:$C$12,B163,T_IICH!$D$2:$D$12)</f>
        <v>0</v>
      </c>
      <c r="E163" s="39">
        <f>SUMIF(T_IIIDZ!$C$2:$C$18,B163,T_IIIDZ!$D$2:$D$18)</f>
        <v>0</v>
      </c>
      <c r="F163" s="39">
        <f>SUMIF(T_IVCH!$C$2:$C$12,B163,T_IVCH!$D$2:$D$12)</f>
        <v>0</v>
      </c>
      <c r="G163" s="39">
        <f>SUMIF(T_VK!$C$2:$C$23,B163,T_VK!$D$2:$D$23)</f>
        <v>0</v>
      </c>
      <c r="H163" s="39">
        <f>SUMIF(T_VIK!$C$2:$C$11,B163,T_VIK!$D$2:$D$11)</f>
        <v>0</v>
      </c>
      <c r="I163" s="39">
        <f>SUMIF(T_VIIM!$C$2:$C$28,B163,T_VIIM!$D$2:$D$28)</f>
        <v>0</v>
      </c>
      <c r="J163" s="39">
        <f>SUMIF(T_VIIIM!$C$2:$C$28,B163,T_VIIIM!$D$2:$D$28)</f>
        <v>0</v>
      </c>
      <c r="K163" s="39">
        <f>SUMIF(T_IXM!$C$2:$C$10,B163,T_IXM!$D$2:$D$10)</f>
        <v>0</v>
      </c>
      <c r="L163" s="39">
        <f>SUMIF(T_XM!$C$2:$C$21,B163,T_XM!$D$2:$D$21)</f>
        <v>0</v>
      </c>
      <c r="M163" s="70">
        <f>SUM(C163:L163)</f>
        <v>0</v>
      </c>
    </row>
    <row r="164" spans="1:13" ht="12.75">
      <c r="A164" s="69">
        <v>163</v>
      </c>
      <c r="B164" s="39" t="s">
        <v>441</v>
      </c>
      <c r="C164" s="39">
        <f>SUMIF(T_IDZ!$C$2:$C$27,B164,T_IDZ!$D$2:$D$27)</f>
        <v>0</v>
      </c>
      <c r="D164" s="39">
        <f>SUMIF(T_IICH!$C$2:$C$12,B164,T_IICH!$D$2:$D$12)</f>
        <v>0</v>
      </c>
      <c r="E164" s="39">
        <f>SUMIF(T_IIIDZ!$C$2:$C$18,B164,T_IIIDZ!$D$2:$D$18)</f>
        <v>0</v>
      </c>
      <c r="F164" s="39">
        <f>SUMIF(T_IVCH!$C$2:$C$12,B164,T_IVCH!$D$2:$D$12)</f>
        <v>0</v>
      </c>
      <c r="G164" s="39">
        <f>SUMIF(T_VK!$C$2:$C$23,B164,T_VK!$D$2:$D$23)</f>
        <v>0</v>
      </c>
      <c r="H164" s="39">
        <f>SUMIF(T_VIK!$C$2:$C$11,B164,T_VIK!$D$2:$D$11)</f>
        <v>0</v>
      </c>
      <c r="I164" s="39">
        <f>SUMIF(T_VIIM!$C$2:$C$28,B164,T_VIIM!$D$2:$D$28)</f>
        <v>0</v>
      </c>
      <c r="J164" s="39">
        <f>SUMIF(T_VIIIM!$C$2:$C$28,B164,T_VIIIM!$D$2:$D$28)</f>
        <v>0</v>
      </c>
      <c r="K164" s="39">
        <f>SUMIF(T_IXM!$C$2:$C$10,B164,T_IXM!$D$2:$D$10)</f>
        <v>0</v>
      </c>
      <c r="L164" s="39">
        <f>SUMIF(T_XM!$C$2:$C$21,B164,T_XM!$D$2:$D$21)</f>
        <v>0</v>
      </c>
      <c r="M164" s="70">
        <f>SUM(C164:L164)</f>
        <v>0</v>
      </c>
    </row>
    <row r="165" spans="1:13" ht="12.75">
      <c r="A165" s="69">
        <v>164</v>
      </c>
      <c r="B165" s="42" t="s">
        <v>442</v>
      </c>
      <c r="C165" s="39">
        <f>SUMIF(T_IDZ!$C$2:$C$27,B165,T_IDZ!$D$2:$D$27)</f>
        <v>0</v>
      </c>
      <c r="D165" s="39">
        <f>SUMIF(T_IICH!$C$2:$C$12,B165,T_IICH!$D$2:$D$12)</f>
        <v>0</v>
      </c>
      <c r="E165" s="39">
        <f>SUMIF(T_IIIDZ!$C$2:$C$18,B165,T_IIIDZ!$D$2:$D$18)</f>
        <v>0</v>
      </c>
      <c r="F165" s="39">
        <f>SUMIF(T_IVCH!$C$2:$C$12,B165,T_IVCH!$D$2:$D$12)</f>
        <v>0</v>
      </c>
      <c r="G165" s="39">
        <f>SUMIF(T_VK!$C$2:$C$23,B165,T_VK!$D$2:$D$23)</f>
        <v>0</v>
      </c>
      <c r="H165" s="39">
        <f>SUMIF(T_VIK!$C$2:$C$11,B165,T_VIK!$D$2:$D$11)</f>
        <v>0</v>
      </c>
      <c r="I165" s="39">
        <f>SUMIF(T_VIIM!$C$2:$C$28,B165,T_VIIM!$D$2:$D$28)</f>
        <v>0</v>
      </c>
      <c r="J165" s="39">
        <f>SUMIF(T_VIIIM!$C$2:$C$28,B165,T_VIIIM!$D$2:$D$28)</f>
        <v>0</v>
      </c>
      <c r="K165" s="39">
        <f>SUMIF(T_IXM!$C$2:$C$10,B165,T_IXM!$D$2:$D$10)</f>
        <v>0</v>
      </c>
      <c r="L165" s="39">
        <f>SUMIF(T_XM!$C$2:$C$21,B165,T_XM!$D$2:$D$21)</f>
        <v>0</v>
      </c>
      <c r="M165" s="70">
        <f>SUM(C165:L165)</f>
        <v>0</v>
      </c>
    </row>
    <row r="166" spans="1:13" ht="12.75">
      <c r="A166" s="69">
        <v>165</v>
      </c>
      <c r="B166" s="39" t="s">
        <v>443</v>
      </c>
      <c r="C166" s="39">
        <f>SUMIF(T_IDZ!$C$2:$C$27,B166,T_IDZ!$D$2:$D$27)</f>
        <v>0</v>
      </c>
      <c r="D166" s="39">
        <f>SUMIF(T_IICH!$C$2:$C$12,B166,T_IICH!$D$2:$D$12)</f>
        <v>0</v>
      </c>
      <c r="E166" s="39">
        <f>SUMIF(T_IIIDZ!$C$2:$C$18,B166,T_IIIDZ!$D$2:$D$18)</f>
        <v>0</v>
      </c>
      <c r="F166" s="39">
        <f>SUMIF(T_IVCH!$C$2:$C$12,B166,T_IVCH!$D$2:$D$12)</f>
        <v>0</v>
      </c>
      <c r="G166" s="39">
        <f>SUMIF(T_VK!$C$2:$C$23,B166,T_VK!$D$2:$D$23)</f>
        <v>0</v>
      </c>
      <c r="H166" s="39">
        <f>SUMIF(T_VIK!$C$2:$C$11,B166,T_VIK!$D$2:$D$11)</f>
        <v>0</v>
      </c>
      <c r="I166" s="39">
        <f>SUMIF(T_VIIM!$C$2:$C$28,B166,T_VIIM!$D$2:$D$28)</f>
        <v>0</v>
      </c>
      <c r="J166" s="39">
        <f>SUMIF(T_VIIIM!$C$2:$C$28,B166,T_VIIIM!$D$2:$D$28)</f>
        <v>0</v>
      </c>
      <c r="K166" s="39">
        <f>SUMIF(T_IXM!$C$2:$C$10,B166,T_IXM!$D$2:$D$10)</f>
        <v>0</v>
      </c>
      <c r="L166" s="39">
        <f>SUMIF(T_XM!$C$2:$C$21,B166,T_XM!$D$2:$D$21)</f>
        <v>0</v>
      </c>
      <c r="M166" s="70">
        <f>SUM(C166:L166)</f>
        <v>0</v>
      </c>
    </row>
    <row r="167" spans="1:13" ht="12.75">
      <c r="A167" s="69">
        <v>166</v>
      </c>
      <c r="B167" s="33" t="s">
        <v>444</v>
      </c>
      <c r="C167" s="39">
        <f>SUMIF(T_IDZ!$C$2:$C$27,B167,T_IDZ!$D$2:$D$27)</f>
        <v>0</v>
      </c>
      <c r="D167" s="39">
        <f>SUMIF(T_IICH!$C$2:$C$12,B167,T_IICH!$D$2:$D$12)</f>
        <v>0</v>
      </c>
      <c r="E167" s="39">
        <f>SUMIF(T_IIIDZ!$C$2:$C$18,B167,T_IIIDZ!$D$2:$D$18)</f>
        <v>0</v>
      </c>
      <c r="F167" s="39">
        <f>SUMIF(T_IVCH!$C$2:$C$12,B167,T_IVCH!$D$2:$D$12)</f>
        <v>0</v>
      </c>
      <c r="G167" s="39">
        <f>SUMIF(T_VK!$C$2:$C$23,B167,T_VK!$D$2:$D$23)</f>
        <v>0</v>
      </c>
      <c r="H167" s="39">
        <f>SUMIF(T_VIK!$C$2:$C$11,B167,T_VIK!$D$2:$D$11)</f>
        <v>0</v>
      </c>
      <c r="I167" s="39">
        <f>SUMIF(T_VIIM!$C$2:$C$28,B167,T_VIIM!$D$2:$D$28)</f>
        <v>0</v>
      </c>
      <c r="J167" s="39">
        <f>SUMIF(T_VIIIM!$C$2:$C$28,B167,T_VIIIM!$D$2:$D$28)</f>
        <v>0</v>
      </c>
      <c r="K167" s="39">
        <f>SUMIF(T_IXM!$C$2:$C$10,B167,T_IXM!$D$2:$D$10)</f>
        <v>0</v>
      </c>
      <c r="L167" s="39">
        <f>SUMIF(T_XM!$C$2:$C$21,B167,T_XM!$D$2:$D$21)</f>
        <v>0</v>
      </c>
      <c r="M167" s="70">
        <f>SUM(C167:L167)</f>
        <v>0</v>
      </c>
    </row>
    <row r="168" spans="1:13" ht="12.75">
      <c r="A168" s="69">
        <v>167</v>
      </c>
      <c r="B168" s="33" t="s">
        <v>445</v>
      </c>
      <c r="C168" s="39">
        <f>SUMIF(T_IDZ!$C$2:$C$27,B168,T_IDZ!$D$2:$D$27)</f>
        <v>0</v>
      </c>
      <c r="D168" s="39">
        <f>SUMIF(T_IICH!$C$2:$C$12,B168,T_IICH!$D$2:$D$12)</f>
        <v>0</v>
      </c>
      <c r="E168" s="39">
        <f>SUMIF(T_IIIDZ!$C$2:$C$18,B168,T_IIIDZ!$D$2:$D$18)</f>
        <v>0</v>
      </c>
      <c r="F168" s="39">
        <f>SUMIF(T_IVCH!$C$2:$C$12,B168,T_IVCH!$D$2:$D$12)</f>
        <v>0</v>
      </c>
      <c r="G168" s="39">
        <f>SUMIF(T_VK!$C$2:$C$23,B168,T_VK!$D$2:$D$23)</f>
        <v>0</v>
      </c>
      <c r="H168" s="39">
        <f>SUMIF(T_VIK!$C$2:$C$11,B168,T_VIK!$D$2:$D$11)</f>
        <v>0</v>
      </c>
      <c r="I168" s="39">
        <f>SUMIF(T_VIIM!$C$2:$C$28,B168,T_VIIM!$D$2:$D$28)</f>
        <v>0</v>
      </c>
      <c r="J168" s="39">
        <f>SUMIF(T_VIIIM!$C$2:$C$28,B168,T_VIIIM!$D$2:$D$28)</f>
        <v>0</v>
      </c>
      <c r="K168" s="39">
        <f>SUMIF(T_IXM!$C$2:$C$10,B168,T_IXM!$D$2:$D$10)</f>
        <v>0</v>
      </c>
      <c r="L168" s="39">
        <f>SUMIF(T_XM!$C$2:$C$21,B168,T_XM!$D$2:$D$21)</f>
        <v>0</v>
      </c>
      <c r="M168" s="70">
        <f>SUM(C168:L168)</f>
        <v>0</v>
      </c>
    </row>
    <row r="169" spans="1:13" ht="12.75">
      <c r="A169" s="69">
        <v>168</v>
      </c>
      <c r="B169" s="33" t="s">
        <v>446</v>
      </c>
      <c r="C169" s="39">
        <f>SUMIF(T_IDZ!$C$2:$C$27,B169,T_IDZ!$D$2:$D$27)</f>
        <v>0</v>
      </c>
      <c r="D169" s="39">
        <f>SUMIF(T_IICH!$C$2:$C$12,B169,T_IICH!$D$2:$D$12)</f>
        <v>0</v>
      </c>
      <c r="E169" s="39">
        <f>SUMIF(T_IIIDZ!$C$2:$C$18,B169,T_IIIDZ!$D$2:$D$18)</f>
        <v>0</v>
      </c>
      <c r="F169" s="39">
        <f>SUMIF(T_IVCH!$C$2:$C$12,B169,T_IVCH!$D$2:$D$12)</f>
        <v>0</v>
      </c>
      <c r="G169" s="39">
        <f>SUMIF(T_VK!$C$2:$C$23,B169,T_VK!$D$2:$D$23)</f>
        <v>0</v>
      </c>
      <c r="H169" s="39">
        <f>SUMIF(T_VIK!$C$2:$C$11,B169,T_VIK!$D$2:$D$11)</f>
        <v>0</v>
      </c>
      <c r="I169" s="39">
        <f>SUMIF(T_VIIM!$C$2:$C$28,B169,T_VIIM!$D$2:$D$28)</f>
        <v>0</v>
      </c>
      <c r="J169" s="39">
        <f>SUMIF(T_VIIIM!$C$2:$C$28,B169,T_VIIIM!$D$2:$D$28)</f>
        <v>0</v>
      </c>
      <c r="K169" s="39">
        <f>SUMIF(T_IXM!$C$2:$C$10,B169,T_IXM!$D$2:$D$10)</f>
        <v>0</v>
      </c>
      <c r="L169" s="39">
        <f>SUMIF(T_XM!$C$2:$C$21,B169,T_XM!$D$2:$D$21)</f>
        <v>0</v>
      </c>
      <c r="M169" s="70">
        <f>SUM(C169:L169)</f>
        <v>0</v>
      </c>
    </row>
    <row r="170" spans="1:13" ht="12.75">
      <c r="A170" s="69">
        <v>169</v>
      </c>
      <c r="B170" s="38" t="s">
        <v>447</v>
      </c>
      <c r="C170" s="39">
        <f>SUMIF(T_IDZ!$C$2:$C$27,B170,T_IDZ!$D$2:$D$27)</f>
        <v>0</v>
      </c>
      <c r="D170" s="39">
        <f>SUMIF(T_IICH!$C$2:$C$12,B170,T_IICH!$D$2:$D$12)</f>
        <v>0</v>
      </c>
      <c r="E170" s="39">
        <f>SUMIF(T_IIIDZ!$C$2:$C$18,B170,T_IIIDZ!$D$2:$D$18)</f>
        <v>0</v>
      </c>
      <c r="F170" s="39">
        <f>SUMIF(T_IVCH!$C$2:$C$12,B170,T_IVCH!$D$2:$D$12)</f>
        <v>0</v>
      </c>
      <c r="G170" s="39">
        <f>SUMIF(T_VK!$C$2:$C$23,B170,T_VK!$D$2:$D$23)</f>
        <v>0</v>
      </c>
      <c r="H170" s="39">
        <f>SUMIF(T_VIK!$C$2:$C$11,B170,T_VIK!$D$2:$D$11)</f>
        <v>0</v>
      </c>
      <c r="I170" s="39">
        <f>SUMIF(T_VIIM!$C$2:$C$28,B170,T_VIIM!$D$2:$D$28)</f>
        <v>0</v>
      </c>
      <c r="J170" s="39">
        <f>SUMIF(T_VIIIM!$C$2:$C$28,B170,T_VIIIM!$D$2:$D$28)</f>
        <v>0</v>
      </c>
      <c r="K170" s="39">
        <f>SUMIF(T_IXM!$C$2:$C$10,B170,T_IXM!$D$2:$D$10)</f>
        <v>0</v>
      </c>
      <c r="L170" s="39">
        <f>SUMIF(T_XM!$C$2:$C$21,B170,T_XM!$D$2:$D$21)</f>
        <v>0</v>
      </c>
      <c r="M170" s="70">
        <f>SUM(C170:L170)</f>
        <v>0</v>
      </c>
    </row>
    <row r="171" spans="1:13" ht="12.75">
      <c r="A171" s="69">
        <v>170</v>
      </c>
      <c r="B171" s="37" t="s">
        <v>448</v>
      </c>
      <c r="C171" s="39">
        <f>SUMIF(T_IDZ!$C$2:$C$27,B171,T_IDZ!$D$2:$D$27)</f>
        <v>0</v>
      </c>
      <c r="D171" s="39">
        <f>SUMIF(T_IICH!$C$2:$C$12,B171,T_IICH!$D$2:$D$12)</f>
        <v>0</v>
      </c>
      <c r="E171" s="39">
        <f>SUMIF(T_IIIDZ!$C$2:$C$18,B171,T_IIIDZ!$D$2:$D$18)</f>
        <v>0</v>
      </c>
      <c r="F171" s="39">
        <f>SUMIF(T_IVCH!$C$2:$C$12,B171,T_IVCH!$D$2:$D$12)</f>
        <v>0</v>
      </c>
      <c r="G171" s="39">
        <f>SUMIF(T_VK!$C$2:$C$23,B171,T_VK!$D$2:$D$23)</f>
        <v>0</v>
      </c>
      <c r="H171" s="39">
        <f>SUMIF(T_VIK!$C$2:$C$11,B171,T_VIK!$D$2:$D$11)</f>
        <v>0</v>
      </c>
      <c r="I171" s="39">
        <f>SUMIF(T_VIIM!$C$2:$C$28,B171,T_VIIM!$D$2:$D$28)</f>
        <v>0</v>
      </c>
      <c r="J171" s="39">
        <f>SUMIF(T_VIIIM!$C$2:$C$28,B171,T_VIIIM!$D$2:$D$28)</f>
        <v>0</v>
      </c>
      <c r="K171" s="39">
        <f>SUMIF(T_IXM!$C$2:$C$10,B171,T_IXM!$D$2:$D$10)</f>
        <v>0</v>
      </c>
      <c r="L171" s="39">
        <f>SUMIF(T_XM!$C$2:$C$21,B171,T_XM!$D$2:$D$21)</f>
        <v>0</v>
      </c>
      <c r="M171" s="70">
        <f>SUM(C171:L171)</f>
        <v>0</v>
      </c>
    </row>
    <row r="172" spans="1:13" ht="12.75">
      <c r="A172" s="69">
        <v>171</v>
      </c>
      <c r="B172" s="39" t="s">
        <v>449</v>
      </c>
      <c r="C172" s="39">
        <f>SUMIF(T_IDZ!$C$2:$C$27,B172,T_IDZ!$D$2:$D$27)</f>
        <v>0</v>
      </c>
      <c r="D172" s="39">
        <f>SUMIF(T_IICH!$C$2:$C$12,B172,T_IICH!$D$2:$D$12)</f>
        <v>0</v>
      </c>
      <c r="E172" s="39">
        <f>SUMIF(T_IIIDZ!$C$2:$C$18,B172,T_IIIDZ!$D$2:$D$18)</f>
        <v>0</v>
      </c>
      <c r="F172" s="39">
        <f>SUMIF(T_IVCH!$C$2:$C$12,B172,T_IVCH!$D$2:$D$12)</f>
        <v>0</v>
      </c>
      <c r="G172" s="39">
        <f>SUMIF(T_VK!$C$2:$C$23,B172,T_VK!$D$2:$D$23)</f>
        <v>0</v>
      </c>
      <c r="H172" s="39">
        <f>SUMIF(T_VIK!$C$2:$C$11,B172,T_VIK!$D$2:$D$11)</f>
        <v>0</v>
      </c>
      <c r="I172" s="39">
        <f>SUMIF(T_VIIM!$C$2:$C$28,B172,T_VIIM!$D$2:$D$28)</f>
        <v>0</v>
      </c>
      <c r="J172" s="39">
        <f>SUMIF(T_VIIIM!$C$2:$C$28,B172,T_VIIIM!$D$2:$D$28)</f>
        <v>0</v>
      </c>
      <c r="K172" s="39">
        <f>SUMIF(T_IXM!$C$2:$C$10,B172,T_IXM!$D$2:$D$10)</f>
        <v>0</v>
      </c>
      <c r="L172" s="39">
        <f>SUMIF(T_XM!$C$2:$C$21,B172,T_XM!$D$2:$D$21)</f>
        <v>0</v>
      </c>
      <c r="M172" s="70">
        <f>SUM(C172:L172)</f>
        <v>0</v>
      </c>
    </row>
    <row r="173" spans="1:13" ht="12.75">
      <c r="A173" s="69">
        <v>172</v>
      </c>
      <c r="B173" s="37" t="s">
        <v>450</v>
      </c>
      <c r="C173" s="39">
        <f>SUMIF(T_IDZ!$C$2:$C$27,B173,T_IDZ!$D$2:$D$27)</f>
        <v>0</v>
      </c>
      <c r="D173" s="39">
        <f>SUMIF(T_IICH!$C$2:$C$12,B173,T_IICH!$D$2:$D$12)</f>
        <v>0</v>
      </c>
      <c r="E173" s="39">
        <f>SUMIF(T_IIIDZ!$C$2:$C$18,B173,T_IIIDZ!$D$2:$D$18)</f>
        <v>0</v>
      </c>
      <c r="F173" s="39">
        <f>SUMIF(T_IVCH!$C$2:$C$12,B173,T_IVCH!$D$2:$D$12)</f>
        <v>0</v>
      </c>
      <c r="G173" s="39">
        <f>SUMIF(T_VK!$C$2:$C$23,B173,T_VK!$D$2:$D$23)</f>
        <v>0</v>
      </c>
      <c r="H173" s="39">
        <f>SUMIF(T_VIK!$C$2:$C$11,B173,T_VIK!$D$2:$D$11)</f>
        <v>0</v>
      </c>
      <c r="I173" s="39">
        <f>SUMIF(T_VIIM!$C$2:$C$28,B173,T_VIIM!$D$2:$D$28)</f>
        <v>0</v>
      </c>
      <c r="J173" s="39">
        <f>SUMIF(T_VIIIM!$C$2:$C$28,B173,T_VIIIM!$D$2:$D$28)</f>
        <v>0</v>
      </c>
      <c r="K173" s="39">
        <f>SUMIF(T_IXM!$C$2:$C$10,B173,T_IXM!$D$2:$D$10)</f>
        <v>0</v>
      </c>
      <c r="L173" s="39">
        <f>SUMIF(T_XM!$C$2:$C$21,B173,T_XM!$D$2:$D$21)</f>
        <v>0</v>
      </c>
      <c r="M173" s="70">
        <f>SUM(C173:L173)</f>
        <v>0</v>
      </c>
    </row>
    <row r="174" spans="1:13" ht="12.75">
      <c r="A174" s="69">
        <v>173</v>
      </c>
      <c r="B174" s="38" t="s">
        <v>451</v>
      </c>
      <c r="C174" s="39">
        <f>SUMIF(T_IDZ!$C$2:$C$27,B174,T_IDZ!$D$2:$D$27)</f>
        <v>0</v>
      </c>
      <c r="D174" s="39">
        <f>SUMIF(T_IICH!$C$2:$C$12,B174,T_IICH!$D$2:$D$12)</f>
        <v>0</v>
      </c>
      <c r="E174" s="39">
        <f>SUMIF(T_IIIDZ!$C$2:$C$18,B174,T_IIIDZ!$D$2:$D$18)</f>
        <v>0</v>
      </c>
      <c r="F174" s="39">
        <f>SUMIF(T_IVCH!$C$2:$C$12,B174,T_IVCH!$D$2:$D$12)</f>
        <v>0</v>
      </c>
      <c r="G174" s="39">
        <f>SUMIF(T_VK!$C$2:$C$23,B174,T_VK!$D$2:$D$23)</f>
        <v>0</v>
      </c>
      <c r="H174" s="39">
        <f>SUMIF(T_VIK!$C$2:$C$11,B174,T_VIK!$D$2:$D$11)</f>
        <v>0</v>
      </c>
      <c r="I174" s="39">
        <f>SUMIF(T_VIIM!$C$2:$C$28,B174,T_VIIM!$D$2:$D$28)</f>
        <v>0</v>
      </c>
      <c r="J174" s="39">
        <f>SUMIF(T_VIIIM!$C$2:$C$28,B174,T_VIIIM!$D$2:$D$28)</f>
        <v>0</v>
      </c>
      <c r="K174" s="39">
        <f>SUMIF(T_IXM!$C$2:$C$10,B174,T_IXM!$D$2:$D$10)</f>
        <v>0</v>
      </c>
      <c r="L174" s="39">
        <f>SUMIF(T_XM!$C$2:$C$21,B174,T_XM!$D$2:$D$21)</f>
        <v>0</v>
      </c>
      <c r="M174" s="70">
        <f>SUM(C174:L174)</f>
        <v>0</v>
      </c>
    </row>
    <row r="175" spans="1:13" ht="12.75">
      <c r="A175" s="69">
        <v>174</v>
      </c>
      <c r="B175" s="55" t="s">
        <v>452</v>
      </c>
      <c r="C175" s="39">
        <f>SUMIF(T_IDZ!$C$2:$C$27,B175,T_IDZ!$D$2:$D$27)</f>
        <v>0</v>
      </c>
      <c r="D175" s="39">
        <f>SUMIF(T_IICH!$C$2:$C$12,B175,T_IICH!$D$2:$D$12)</f>
        <v>0</v>
      </c>
      <c r="E175" s="39">
        <f>SUMIF(T_IIIDZ!$C$2:$C$18,B175,T_IIIDZ!$D$2:$D$18)</f>
        <v>0</v>
      </c>
      <c r="F175" s="39">
        <f>SUMIF(T_IVCH!$C$2:$C$12,B175,T_IVCH!$D$2:$D$12)</f>
        <v>0</v>
      </c>
      <c r="G175" s="39">
        <f>SUMIF(T_VK!$C$2:$C$23,B175,T_VK!$D$2:$D$23)</f>
        <v>0</v>
      </c>
      <c r="H175" s="39">
        <f>SUMIF(T_VIK!$C$2:$C$11,B175,T_VIK!$D$2:$D$11)</f>
        <v>0</v>
      </c>
      <c r="I175" s="39">
        <f>SUMIF(T_VIIM!$C$2:$C$28,B175,T_VIIM!$D$2:$D$28)</f>
        <v>0</v>
      </c>
      <c r="J175" s="39">
        <f>SUMIF(T_VIIIM!$C$2:$C$28,B175,T_VIIIM!$D$2:$D$28)</f>
        <v>0</v>
      </c>
      <c r="K175" s="39">
        <f>SUMIF(T_IXM!$C$2:$C$10,B175,T_IXM!$D$2:$D$10)</f>
        <v>0</v>
      </c>
      <c r="L175" s="39">
        <f>SUMIF(T_XM!$C$2:$C$21,B175,T_XM!$D$2:$D$21)</f>
        <v>0</v>
      </c>
      <c r="M175" s="70">
        <f>SUM(C175:L175)</f>
        <v>0</v>
      </c>
    </row>
    <row r="176" spans="1:13" ht="12.75">
      <c r="A176" s="69">
        <v>175</v>
      </c>
      <c r="B176" s="65" t="s">
        <v>453</v>
      </c>
      <c r="C176" s="39">
        <f>SUMIF(T_IDZ!$C$2:$C$27,B176,T_IDZ!$D$2:$D$27)</f>
        <v>0</v>
      </c>
      <c r="D176" s="39">
        <f>SUMIF(T_IICH!$C$2:$C$12,B176,T_IICH!$D$2:$D$12)</f>
        <v>0</v>
      </c>
      <c r="E176" s="39">
        <f>SUMIF(T_IIIDZ!$C$2:$C$18,B176,T_IIIDZ!$D$2:$D$18)</f>
        <v>0</v>
      </c>
      <c r="F176" s="39">
        <f>SUMIF(T_IVCH!$C$2:$C$12,B176,T_IVCH!$D$2:$D$12)</f>
        <v>0</v>
      </c>
      <c r="G176" s="39">
        <f>SUMIF(T_VK!$C$2:$C$23,B176,T_VK!$D$2:$D$23)</f>
        <v>0</v>
      </c>
      <c r="H176" s="39">
        <f>SUMIF(T_VIK!$C$2:$C$11,B176,T_VIK!$D$2:$D$11)</f>
        <v>0</v>
      </c>
      <c r="I176" s="39">
        <f>SUMIF(T_VIIM!$C$2:$C$28,B176,T_VIIM!$D$2:$D$28)</f>
        <v>0</v>
      </c>
      <c r="J176" s="39">
        <f>SUMIF(T_VIIIM!$C$2:$C$28,B176,T_VIIIM!$D$2:$D$28)</f>
        <v>0</v>
      </c>
      <c r="K176" s="39">
        <f>SUMIF(T_IXM!$C$2:$C$10,B176,T_IXM!$D$2:$D$10)</f>
        <v>0</v>
      </c>
      <c r="L176" s="39">
        <f>SUMIF(T_XM!$C$2:$C$21,B176,T_XM!$D$2:$D$21)</f>
        <v>0</v>
      </c>
      <c r="M176" s="70">
        <f>SUM(C176:L176)</f>
        <v>0</v>
      </c>
    </row>
    <row r="177" spans="1:13" ht="12.75">
      <c r="A177" s="69">
        <v>176</v>
      </c>
      <c r="B177" s="65" t="s">
        <v>454</v>
      </c>
      <c r="C177" s="39">
        <f>SUMIF(T_IDZ!$C$2:$C$27,B177,T_IDZ!$D$2:$D$27)</f>
        <v>0</v>
      </c>
      <c r="D177" s="39">
        <f>SUMIF(T_IICH!$C$2:$C$12,B177,T_IICH!$D$2:$D$12)</f>
        <v>0</v>
      </c>
      <c r="E177" s="39">
        <f>SUMIF(T_IIIDZ!$C$2:$C$18,B177,T_IIIDZ!$D$2:$D$18)</f>
        <v>0</v>
      </c>
      <c r="F177" s="39">
        <f>SUMIF(T_IVCH!$C$2:$C$12,B177,T_IVCH!$D$2:$D$12)</f>
        <v>0</v>
      </c>
      <c r="G177" s="39">
        <f>SUMIF(T_VK!$C$2:$C$23,B177,T_VK!$D$2:$D$23)</f>
        <v>0</v>
      </c>
      <c r="H177" s="39">
        <f>SUMIF(T_VIK!$C$2:$C$11,B177,T_VIK!$D$2:$D$11)</f>
        <v>0</v>
      </c>
      <c r="I177" s="39">
        <f>SUMIF(T_VIIM!$C$2:$C$28,B177,T_VIIM!$D$2:$D$28)</f>
        <v>0</v>
      </c>
      <c r="J177" s="39">
        <f>SUMIF(T_VIIIM!$C$2:$C$28,B177,T_VIIIM!$D$2:$D$28)</f>
        <v>0</v>
      </c>
      <c r="K177" s="39">
        <f>SUMIF(T_IXM!$C$2:$C$10,B177,T_IXM!$D$2:$D$10)</f>
        <v>0</v>
      </c>
      <c r="L177" s="39">
        <f>SUMIF(T_XM!$C$2:$C$21,B177,T_XM!$D$2:$D$21)</f>
        <v>0</v>
      </c>
      <c r="M177" s="70">
        <f>SUM(C177:L177)</f>
        <v>0</v>
      </c>
    </row>
    <row r="178" spans="1:13" ht="12.75">
      <c r="A178" s="69">
        <v>177</v>
      </c>
      <c r="B178" s="37" t="s">
        <v>455</v>
      </c>
      <c r="C178" s="39">
        <f>SUMIF(T_IDZ!$C$2:$C$27,B178,T_IDZ!$D$2:$D$27)</f>
        <v>0</v>
      </c>
      <c r="D178" s="39">
        <f>SUMIF(T_IICH!$C$2:$C$12,B178,T_IICH!$D$2:$D$12)</f>
        <v>0</v>
      </c>
      <c r="E178" s="39">
        <f>SUMIF(T_IIIDZ!$C$2:$C$18,B178,T_IIIDZ!$D$2:$D$18)</f>
        <v>0</v>
      </c>
      <c r="F178" s="39">
        <f>SUMIF(T_IVCH!$C$2:$C$12,B178,T_IVCH!$D$2:$D$12)</f>
        <v>0</v>
      </c>
      <c r="G178" s="39">
        <f>SUMIF(T_VK!$C$2:$C$23,B178,T_VK!$D$2:$D$23)</f>
        <v>0</v>
      </c>
      <c r="H178" s="39">
        <f>SUMIF(T_VIK!$C$2:$C$11,B178,T_VIK!$D$2:$D$11)</f>
        <v>0</v>
      </c>
      <c r="I178" s="39">
        <f>SUMIF(T_VIIM!$C$2:$C$28,B178,T_VIIM!$D$2:$D$28)</f>
        <v>0</v>
      </c>
      <c r="J178" s="39">
        <f>SUMIF(T_VIIIM!$C$2:$C$28,B178,T_VIIIM!$D$2:$D$28)</f>
        <v>0</v>
      </c>
      <c r="K178" s="39">
        <f>SUMIF(T_IXM!$C$2:$C$10,B178,T_IXM!$D$2:$D$10)</f>
        <v>0</v>
      </c>
      <c r="L178" s="39">
        <f>SUMIF(T_XM!$C$2:$C$21,B178,T_XM!$D$2:$D$21)</f>
        <v>0</v>
      </c>
      <c r="M178" s="70">
        <f>SUM(C178:L178)</f>
        <v>0</v>
      </c>
    </row>
    <row r="179" spans="1:13" ht="12.75">
      <c r="A179" s="69">
        <v>178</v>
      </c>
      <c r="B179" s="39" t="s">
        <v>456</v>
      </c>
      <c r="C179" s="39">
        <f>SUMIF(T_IDZ!$C$2:$C$27,B179,T_IDZ!$D$2:$D$27)</f>
        <v>0</v>
      </c>
      <c r="D179" s="39">
        <f>SUMIF(T_IICH!$C$2:$C$12,B179,T_IICH!$D$2:$D$12)</f>
        <v>0</v>
      </c>
      <c r="E179" s="39">
        <f>SUMIF(T_IIIDZ!$C$2:$C$18,B179,T_IIIDZ!$D$2:$D$18)</f>
        <v>0</v>
      </c>
      <c r="F179" s="39">
        <f>SUMIF(T_IVCH!$C$2:$C$12,B179,T_IVCH!$D$2:$D$12)</f>
        <v>0</v>
      </c>
      <c r="G179" s="39">
        <f>SUMIF(T_VK!$C$2:$C$23,B179,T_VK!$D$2:$D$23)</f>
        <v>0</v>
      </c>
      <c r="H179" s="39">
        <f>SUMIF(T_VIK!$C$2:$C$11,B179,T_VIK!$D$2:$D$11)</f>
        <v>0</v>
      </c>
      <c r="I179" s="39">
        <f>SUMIF(T_VIIM!$C$2:$C$28,B179,T_VIIM!$D$2:$D$28)</f>
        <v>0</v>
      </c>
      <c r="J179" s="39">
        <f>SUMIF(T_VIIIM!$C$2:$C$28,B179,T_VIIIM!$D$2:$D$28)</f>
        <v>0</v>
      </c>
      <c r="K179" s="39">
        <f>SUMIF(T_IXM!$C$2:$C$10,B179,T_IXM!$D$2:$D$10)</f>
        <v>0</v>
      </c>
      <c r="L179" s="39">
        <f>SUMIF(T_XM!$C$2:$C$21,B179,T_XM!$D$2:$D$21)</f>
        <v>0</v>
      </c>
      <c r="M179" s="70">
        <f>SUM(C179:L179)</f>
        <v>0</v>
      </c>
    </row>
    <row r="180" spans="1:13" ht="12.75">
      <c r="A180" s="69">
        <v>179</v>
      </c>
      <c r="B180" s="39" t="s">
        <v>457</v>
      </c>
      <c r="C180" s="39">
        <f>SUMIF(T_IDZ!$C$2:$C$27,B180,T_IDZ!$D$2:$D$27)</f>
        <v>0</v>
      </c>
      <c r="D180" s="39">
        <f>SUMIF(T_IICH!$C$2:$C$12,B180,T_IICH!$D$2:$D$12)</f>
        <v>0</v>
      </c>
      <c r="E180" s="39">
        <f>SUMIF(T_IIIDZ!$C$2:$C$18,B180,T_IIIDZ!$D$2:$D$18)</f>
        <v>0</v>
      </c>
      <c r="F180" s="39">
        <f>SUMIF(T_IVCH!$C$2:$C$12,B180,T_IVCH!$D$2:$D$12)</f>
        <v>0</v>
      </c>
      <c r="G180" s="39">
        <f>SUMIF(T_VK!$C$2:$C$23,B180,T_VK!$D$2:$D$23)</f>
        <v>0</v>
      </c>
      <c r="H180" s="39">
        <f>SUMIF(T_VIK!$C$2:$C$11,B180,T_VIK!$D$2:$D$11)</f>
        <v>0</v>
      </c>
      <c r="I180" s="39">
        <f>SUMIF(T_VIIM!$C$2:$C$28,B180,T_VIIM!$D$2:$D$28)</f>
        <v>0</v>
      </c>
      <c r="J180" s="39">
        <f>SUMIF(T_VIIIM!$C$2:$C$28,B180,T_VIIIM!$D$2:$D$28)</f>
        <v>0</v>
      </c>
      <c r="K180" s="39">
        <f>SUMIF(T_IXM!$C$2:$C$10,B180,T_IXM!$D$2:$D$10)</f>
        <v>0</v>
      </c>
      <c r="L180" s="39">
        <f>SUMIF(T_XM!$C$2:$C$21,B180,T_XM!$D$2:$D$21)</f>
        <v>0</v>
      </c>
      <c r="M180" s="70">
        <f>SUM(C180:L180)</f>
        <v>0</v>
      </c>
    </row>
    <row r="181" spans="1:13" ht="12.75">
      <c r="A181" s="69">
        <v>180</v>
      </c>
      <c r="B181" s="40" t="s">
        <v>458</v>
      </c>
      <c r="C181" s="39">
        <f>SUMIF(T_IDZ!$C$2:$C$27,B181,T_IDZ!$D$2:$D$27)</f>
        <v>0</v>
      </c>
      <c r="D181" s="39">
        <f>SUMIF(T_IICH!$C$2:$C$12,B181,T_IICH!$D$2:$D$12)</f>
        <v>0</v>
      </c>
      <c r="E181" s="39">
        <f>SUMIF(T_IIIDZ!$C$2:$C$18,B181,T_IIIDZ!$D$2:$D$18)</f>
        <v>0</v>
      </c>
      <c r="F181" s="39">
        <f>SUMIF(T_IVCH!$C$2:$C$12,B181,T_IVCH!$D$2:$D$12)</f>
        <v>0</v>
      </c>
      <c r="G181" s="39">
        <f>SUMIF(T_VK!$C$2:$C$23,B181,T_VK!$D$2:$D$23)</f>
        <v>0</v>
      </c>
      <c r="H181" s="39">
        <f>SUMIF(T_VIK!$C$2:$C$11,B181,T_VIK!$D$2:$D$11)</f>
        <v>0</v>
      </c>
      <c r="I181" s="39">
        <f>SUMIF(T_VIIM!$C$2:$C$28,B181,T_VIIM!$D$2:$D$28)</f>
        <v>0</v>
      </c>
      <c r="J181" s="39">
        <f>SUMIF(T_VIIIM!$C$2:$C$28,B181,T_VIIIM!$D$2:$D$28)</f>
        <v>0</v>
      </c>
      <c r="K181" s="39">
        <f>SUMIF(T_IXM!$C$2:$C$10,B181,T_IXM!$D$2:$D$10)</f>
        <v>0</v>
      </c>
      <c r="L181" s="39">
        <f>SUMIF(T_XM!$C$2:$C$21,B181,T_XM!$D$2:$D$21)</f>
        <v>0</v>
      </c>
      <c r="M181" s="70">
        <f>SUM(C181:L181)</f>
        <v>0</v>
      </c>
    </row>
    <row r="182" spans="1:13" ht="12.75">
      <c r="A182" s="69">
        <v>181</v>
      </c>
      <c r="B182" s="42" t="s">
        <v>459</v>
      </c>
      <c r="C182" s="39">
        <f>SUMIF(T_IDZ!$C$2:$C$27,B182,T_IDZ!$D$2:$D$27)</f>
        <v>0</v>
      </c>
      <c r="D182" s="39">
        <f>SUMIF(T_IICH!$C$2:$C$12,B182,T_IICH!$D$2:$D$12)</f>
        <v>0</v>
      </c>
      <c r="E182" s="39">
        <f>SUMIF(T_IIIDZ!$C$2:$C$18,B182,T_IIIDZ!$D$2:$D$18)</f>
        <v>0</v>
      </c>
      <c r="F182" s="39">
        <f>SUMIF(T_IVCH!$C$2:$C$12,B182,T_IVCH!$D$2:$D$12)</f>
        <v>0</v>
      </c>
      <c r="G182" s="39">
        <f>SUMIF(T_VK!$C$2:$C$23,B182,T_VK!$D$2:$D$23)</f>
        <v>0</v>
      </c>
      <c r="H182" s="39">
        <f>SUMIF(T_VIK!$C$2:$C$11,B182,T_VIK!$D$2:$D$11)</f>
        <v>0</v>
      </c>
      <c r="I182" s="39">
        <f>SUMIF(T_VIIM!$C$2:$C$28,B182,T_VIIM!$D$2:$D$28)</f>
        <v>0</v>
      </c>
      <c r="J182" s="39">
        <f>SUMIF(T_VIIIM!$C$2:$C$28,B182,T_VIIIM!$D$2:$D$28)</f>
        <v>0</v>
      </c>
      <c r="K182" s="39">
        <f>SUMIF(T_IXM!$C$2:$C$10,B182,T_IXM!$D$2:$D$10)</f>
        <v>0</v>
      </c>
      <c r="L182" s="39">
        <f>SUMIF(T_XM!$C$2:$C$21,B182,T_XM!$D$2:$D$21)</f>
        <v>0</v>
      </c>
      <c r="M182" s="70">
        <f>SUM(C182:L182)</f>
        <v>0</v>
      </c>
    </row>
    <row r="183" spans="1:13" ht="12.75">
      <c r="A183" s="69">
        <v>182</v>
      </c>
      <c r="B183" s="33" t="s">
        <v>460</v>
      </c>
      <c r="C183" s="39">
        <f>SUMIF(T_IDZ!$C$2:$C$27,B183,T_IDZ!$D$2:$D$27)</f>
        <v>0</v>
      </c>
      <c r="D183" s="39">
        <f>SUMIF(T_IICH!$C$2:$C$12,B183,T_IICH!$D$2:$D$12)</f>
        <v>0</v>
      </c>
      <c r="E183" s="39">
        <f>SUMIF(T_IIIDZ!$C$2:$C$18,B183,T_IIIDZ!$D$2:$D$18)</f>
        <v>0</v>
      </c>
      <c r="F183" s="39">
        <f>SUMIF(T_IVCH!$C$2:$C$12,B183,T_IVCH!$D$2:$D$12)</f>
        <v>0</v>
      </c>
      <c r="G183" s="39">
        <f>SUMIF(T_VK!$C$2:$C$23,B183,T_VK!$D$2:$D$23)</f>
        <v>0</v>
      </c>
      <c r="H183" s="39">
        <f>SUMIF(T_VIK!$C$2:$C$11,B183,T_VIK!$D$2:$D$11)</f>
        <v>0</v>
      </c>
      <c r="I183" s="39">
        <f>SUMIF(T_VIIM!$C$2:$C$28,B183,T_VIIM!$D$2:$D$28)</f>
        <v>0</v>
      </c>
      <c r="J183" s="39">
        <f>SUMIF(T_VIIIM!$C$2:$C$28,B183,T_VIIIM!$D$2:$D$28)</f>
        <v>0</v>
      </c>
      <c r="K183" s="39">
        <f>SUMIF(T_IXM!$C$2:$C$10,B183,T_IXM!$D$2:$D$10)</f>
        <v>0</v>
      </c>
      <c r="L183" s="39">
        <f>SUMIF(T_XM!$C$2:$C$21,B183,T_XM!$D$2:$D$21)</f>
        <v>0</v>
      </c>
      <c r="M183" s="70">
        <f>SUM(C183:L183)</f>
        <v>0</v>
      </c>
    </row>
    <row r="184" spans="1:13" ht="12.75">
      <c r="A184" s="69">
        <v>183</v>
      </c>
      <c r="B184" s="33" t="s">
        <v>461</v>
      </c>
      <c r="C184" s="39">
        <f>SUMIF(T_IDZ!$C$2:$C$27,B184,T_IDZ!$D$2:$D$27)</f>
        <v>0</v>
      </c>
      <c r="D184" s="39">
        <f>SUMIF(T_IICH!$C$2:$C$12,B184,T_IICH!$D$2:$D$12)</f>
        <v>0</v>
      </c>
      <c r="E184" s="39">
        <f>SUMIF(T_IIIDZ!$C$2:$C$18,B184,T_IIIDZ!$D$2:$D$18)</f>
        <v>0</v>
      </c>
      <c r="F184" s="39">
        <f>SUMIF(T_IVCH!$C$2:$C$12,B184,T_IVCH!$D$2:$D$12)</f>
        <v>0</v>
      </c>
      <c r="G184" s="39">
        <f>SUMIF(T_VK!$C$2:$C$23,B184,T_VK!$D$2:$D$23)</f>
        <v>0</v>
      </c>
      <c r="H184" s="39">
        <f>SUMIF(T_VIK!$C$2:$C$11,B184,T_VIK!$D$2:$D$11)</f>
        <v>0</v>
      </c>
      <c r="I184" s="39">
        <f>SUMIF(T_VIIM!$C$2:$C$28,B184,T_VIIM!$D$2:$D$28)</f>
        <v>0</v>
      </c>
      <c r="J184" s="39">
        <f>SUMIF(T_VIIIM!$C$2:$C$28,B184,T_VIIIM!$D$2:$D$28)</f>
        <v>0</v>
      </c>
      <c r="K184" s="39">
        <f>SUMIF(T_IXM!$C$2:$C$10,B184,T_IXM!$D$2:$D$10)</f>
        <v>0</v>
      </c>
      <c r="L184" s="39">
        <f>SUMIF(T_XM!$C$2:$C$21,B184,T_XM!$D$2:$D$21)</f>
        <v>0</v>
      </c>
      <c r="M184" s="70">
        <f>SUM(C184:L184)</f>
        <v>0</v>
      </c>
    </row>
    <row r="185" spans="1:13" ht="12.75">
      <c r="A185" s="69">
        <v>184</v>
      </c>
      <c r="B185" s="75" t="s">
        <v>462</v>
      </c>
      <c r="C185" s="39">
        <f>SUMIF(T_IDZ!$C$2:$C$27,B185,T_IDZ!$D$2:$D$27)</f>
        <v>0</v>
      </c>
      <c r="D185" s="39">
        <f>SUMIF(T_IICH!$C$2:$C$12,B185,T_IICH!$D$2:$D$12)</f>
        <v>0</v>
      </c>
      <c r="E185" s="39">
        <f>SUMIF(T_IIIDZ!$C$2:$C$18,B185,T_IIIDZ!$D$2:$D$18)</f>
        <v>0</v>
      </c>
      <c r="F185" s="39">
        <f>SUMIF(T_IVCH!$C$2:$C$12,B185,T_IVCH!$D$2:$D$12)</f>
        <v>0</v>
      </c>
      <c r="G185" s="39">
        <f>SUMIF(T_VK!$C$2:$C$23,B185,T_VK!$D$2:$D$23)</f>
        <v>0</v>
      </c>
      <c r="H185" s="39">
        <f>SUMIF(T_VIK!$C$2:$C$11,B185,T_VIK!$D$2:$D$11)</f>
        <v>0</v>
      </c>
      <c r="I185" s="39">
        <f>SUMIF(T_VIIM!$C$2:$C$28,B185,T_VIIM!$D$2:$D$28)</f>
        <v>0</v>
      </c>
      <c r="J185" s="39">
        <f>SUMIF(T_VIIIM!$C$2:$C$28,B185,T_VIIIM!$D$2:$D$28)</f>
        <v>0</v>
      </c>
      <c r="K185" s="39">
        <f>SUMIF(T_IXM!$C$2:$C$10,B185,T_IXM!$D$2:$D$10)</f>
        <v>0</v>
      </c>
      <c r="L185" s="39">
        <f>SUMIF(T_XM!$C$2:$C$21,B185,T_XM!$D$2:$D$21)</f>
        <v>0</v>
      </c>
      <c r="M185" s="70">
        <f>SUM(C185:L185)</f>
        <v>0</v>
      </c>
    </row>
    <row r="186" spans="1:13" ht="12.75">
      <c r="A186" s="69">
        <v>185</v>
      </c>
      <c r="B186" s="39" t="s">
        <v>463</v>
      </c>
      <c r="C186" s="39">
        <f>SUMIF(T_IDZ!$C$2:$C$27,B186,T_IDZ!$D$2:$D$27)</f>
        <v>0</v>
      </c>
      <c r="D186" s="39">
        <f>SUMIF(T_IICH!$C$2:$C$12,B186,T_IICH!$D$2:$D$12)</f>
        <v>0</v>
      </c>
      <c r="E186" s="39">
        <f>SUMIF(T_IIIDZ!$C$2:$C$18,B186,T_IIIDZ!$D$2:$D$18)</f>
        <v>0</v>
      </c>
      <c r="F186" s="39">
        <f>SUMIF(T_IVCH!$C$2:$C$12,B186,T_IVCH!$D$2:$D$12)</f>
        <v>0</v>
      </c>
      <c r="G186" s="39">
        <f>SUMIF(T_VK!$C$2:$C$23,B186,T_VK!$D$2:$D$23)</f>
        <v>0</v>
      </c>
      <c r="H186" s="39">
        <f>SUMIF(T_VIK!$C$2:$C$11,B186,T_VIK!$D$2:$D$11)</f>
        <v>0</v>
      </c>
      <c r="I186" s="39">
        <f>SUMIF(T_VIIM!$C$2:$C$28,B186,T_VIIM!$D$2:$D$28)</f>
        <v>0</v>
      </c>
      <c r="J186" s="39">
        <f>SUMIF(T_VIIIM!$C$2:$C$28,B186,T_VIIIM!$D$2:$D$28)</f>
        <v>0</v>
      </c>
      <c r="K186" s="39">
        <f>SUMIF(T_IXM!$C$2:$C$10,B186,T_IXM!$D$2:$D$10)</f>
        <v>0</v>
      </c>
      <c r="L186" s="39">
        <f>SUMIF(T_XM!$C$2:$C$21,B186,T_XM!$D$2:$D$21)</f>
        <v>0</v>
      </c>
      <c r="M186" s="70">
        <f>SUM(C186:L186)</f>
        <v>0</v>
      </c>
    </row>
    <row r="187" spans="1:13" ht="12.75">
      <c r="A187" s="69">
        <v>186</v>
      </c>
      <c r="B187" s="65" t="s">
        <v>464</v>
      </c>
      <c r="C187" s="39">
        <f>SUMIF(T_IDZ!$C$2:$C$27,B187,T_IDZ!$D$2:$D$27)</f>
        <v>0</v>
      </c>
      <c r="D187" s="39">
        <f>SUMIF(T_IICH!$C$2:$C$12,B187,T_IICH!$D$2:$D$12)</f>
        <v>0</v>
      </c>
      <c r="E187" s="39">
        <f>SUMIF(T_IIIDZ!$C$2:$C$18,B187,T_IIIDZ!$D$2:$D$18)</f>
        <v>0</v>
      </c>
      <c r="F187" s="39">
        <f>SUMIF(T_IVCH!$C$2:$C$12,B187,T_IVCH!$D$2:$D$12)</f>
        <v>0</v>
      </c>
      <c r="G187" s="39">
        <f>SUMIF(T_VK!$C$2:$C$23,B187,T_VK!$D$2:$D$23)</f>
        <v>0</v>
      </c>
      <c r="H187" s="39">
        <f>SUMIF(T_VIK!$C$2:$C$11,B187,T_VIK!$D$2:$D$11)</f>
        <v>0</v>
      </c>
      <c r="I187" s="39">
        <f>SUMIF(T_VIIM!$C$2:$C$28,B187,T_VIIM!$D$2:$D$28)</f>
        <v>0</v>
      </c>
      <c r="J187" s="39">
        <f>SUMIF(T_VIIIM!$C$2:$C$28,B187,T_VIIIM!$D$2:$D$28)</f>
        <v>0</v>
      </c>
      <c r="K187" s="39">
        <f>SUMIF(T_IXM!$C$2:$C$10,B187,T_IXM!$D$2:$D$10)</f>
        <v>0</v>
      </c>
      <c r="L187" s="39">
        <f>SUMIF(T_XM!$C$2:$C$21,B187,T_XM!$D$2:$D$21)</f>
        <v>0</v>
      </c>
      <c r="M187" s="70">
        <f>SUM(C187:L187)</f>
        <v>0</v>
      </c>
    </row>
    <row r="188" spans="1:13" ht="12.75">
      <c r="A188" s="69">
        <v>187</v>
      </c>
      <c r="B188" s="33" t="s">
        <v>465</v>
      </c>
      <c r="C188" s="39">
        <f>SUMIF(T_IDZ!$C$2:$C$27,B188,T_IDZ!$D$2:$D$27)</f>
        <v>0</v>
      </c>
      <c r="D188" s="39">
        <f>SUMIF(T_IICH!$C$2:$C$12,B188,T_IICH!$D$2:$D$12)</f>
        <v>0</v>
      </c>
      <c r="E188" s="39">
        <f>SUMIF(T_IIIDZ!$C$2:$C$18,B188,T_IIIDZ!$D$2:$D$18)</f>
        <v>0</v>
      </c>
      <c r="F188" s="39">
        <f>SUMIF(T_IVCH!$C$2:$C$12,B188,T_IVCH!$D$2:$D$12)</f>
        <v>0</v>
      </c>
      <c r="G188" s="39">
        <f>SUMIF(T_VK!$C$2:$C$23,B188,T_VK!$D$2:$D$23)</f>
        <v>0</v>
      </c>
      <c r="H188" s="39">
        <f>SUMIF(T_VIK!$C$2:$C$11,B188,T_VIK!$D$2:$D$11)</f>
        <v>0</v>
      </c>
      <c r="I188" s="39">
        <f>SUMIF(T_VIIM!$C$2:$C$28,B188,T_VIIM!$D$2:$D$28)</f>
        <v>0</v>
      </c>
      <c r="J188" s="39">
        <f>SUMIF(T_VIIIM!$C$2:$C$28,B188,T_VIIIM!$D$2:$D$28)</f>
        <v>0</v>
      </c>
      <c r="K188" s="39">
        <f>SUMIF(T_IXM!$C$2:$C$10,B188,T_IXM!$D$2:$D$10)</f>
        <v>0</v>
      </c>
      <c r="L188" s="39">
        <f>SUMIF(T_XM!$C$2:$C$21,B188,T_XM!$D$2:$D$21)</f>
        <v>0</v>
      </c>
      <c r="M188" s="70">
        <f>SUM(C188:L188)</f>
        <v>0</v>
      </c>
    </row>
    <row r="189" spans="1:13" ht="12.75">
      <c r="A189" s="69">
        <v>188</v>
      </c>
      <c r="B189" s="39" t="s">
        <v>466</v>
      </c>
      <c r="C189" s="39">
        <f>SUMIF(T_IDZ!$C$2:$C$27,B189,T_IDZ!$D$2:$D$27)</f>
        <v>0</v>
      </c>
      <c r="D189" s="39">
        <f>SUMIF(T_IICH!$C$2:$C$12,B189,T_IICH!$D$2:$D$12)</f>
        <v>0</v>
      </c>
      <c r="E189" s="39">
        <f>SUMIF(T_IIIDZ!$C$2:$C$18,B189,T_IIIDZ!$D$2:$D$18)</f>
        <v>0</v>
      </c>
      <c r="F189" s="39">
        <f>SUMIF(T_IVCH!$C$2:$C$12,B189,T_IVCH!$D$2:$D$12)</f>
        <v>0</v>
      </c>
      <c r="G189" s="39">
        <f>SUMIF(T_VK!$C$2:$C$23,B189,T_VK!$D$2:$D$23)</f>
        <v>0</v>
      </c>
      <c r="H189" s="39">
        <f>SUMIF(T_VIK!$C$2:$C$11,B189,T_VIK!$D$2:$D$11)</f>
        <v>0</v>
      </c>
      <c r="I189" s="39">
        <f>SUMIF(T_VIIM!$C$2:$C$28,B189,T_VIIM!$D$2:$D$28)</f>
        <v>0</v>
      </c>
      <c r="J189" s="39">
        <f>SUMIF(T_VIIIM!$C$2:$C$28,B189,T_VIIIM!$D$2:$D$28)</f>
        <v>0</v>
      </c>
      <c r="K189" s="39">
        <f>SUMIF(T_IXM!$C$2:$C$10,B189,T_IXM!$D$2:$D$10)</f>
        <v>0</v>
      </c>
      <c r="L189" s="39">
        <f>SUMIF(T_XM!$C$2:$C$21,B189,T_XM!$D$2:$D$21)</f>
        <v>0</v>
      </c>
      <c r="M189" s="70">
        <f>SUM(C189:L189)</f>
        <v>0</v>
      </c>
    </row>
    <row r="190" spans="1:13" ht="12.75">
      <c r="A190" s="69">
        <v>189</v>
      </c>
      <c r="B190" s="33" t="s">
        <v>467</v>
      </c>
      <c r="C190" s="39">
        <f>SUMIF(T_IDZ!$C$2:$C$27,B190,T_IDZ!$D$2:$D$27)</f>
        <v>0</v>
      </c>
      <c r="D190" s="39">
        <f>SUMIF(T_IICH!$C$2:$C$12,B190,T_IICH!$D$2:$D$12)</f>
        <v>0</v>
      </c>
      <c r="E190" s="39">
        <f>SUMIF(T_IIIDZ!$C$2:$C$18,B190,T_IIIDZ!$D$2:$D$18)</f>
        <v>0</v>
      </c>
      <c r="F190" s="39">
        <f>SUMIF(T_IVCH!$C$2:$C$12,B190,T_IVCH!$D$2:$D$12)</f>
        <v>0</v>
      </c>
      <c r="G190" s="39">
        <f>SUMIF(T_VK!$C$2:$C$23,B190,T_VK!$D$2:$D$23)</f>
        <v>0</v>
      </c>
      <c r="H190" s="39">
        <f>SUMIF(T_VIK!$C$2:$C$11,B190,T_VIK!$D$2:$D$11)</f>
        <v>0</v>
      </c>
      <c r="I190" s="39">
        <f>SUMIF(T_VIIM!$C$2:$C$28,B190,T_VIIM!$D$2:$D$28)</f>
        <v>0</v>
      </c>
      <c r="J190" s="39">
        <f>SUMIF(T_VIIIM!$C$2:$C$28,B190,T_VIIIM!$D$2:$D$28)</f>
        <v>0</v>
      </c>
      <c r="K190" s="39">
        <f>SUMIF(T_IXM!$C$2:$C$10,B190,T_IXM!$D$2:$D$10)</f>
        <v>0</v>
      </c>
      <c r="L190" s="39">
        <f>SUMIF(T_XM!$C$2:$C$21,B190,T_XM!$D$2:$D$21)</f>
        <v>0</v>
      </c>
      <c r="M190" s="70">
        <f>SUM(C190:L190)</f>
        <v>0</v>
      </c>
    </row>
    <row r="191" spans="1:13" ht="12.75">
      <c r="A191" s="69">
        <v>190</v>
      </c>
      <c r="B191" s="39" t="s">
        <v>468</v>
      </c>
      <c r="C191" s="39">
        <f>SUMIF(T_IDZ!$C$2:$C$27,B191,T_IDZ!$D$2:$D$27)</f>
        <v>0</v>
      </c>
      <c r="D191" s="39">
        <f>SUMIF(T_IICH!$C$2:$C$12,B191,T_IICH!$D$2:$D$12)</f>
        <v>0</v>
      </c>
      <c r="E191" s="39">
        <f>SUMIF(T_IIIDZ!$C$2:$C$18,B191,T_IIIDZ!$D$2:$D$18)</f>
        <v>0</v>
      </c>
      <c r="F191" s="39">
        <f>SUMIF(T_IVCH!$C$2:$C$12,B191,T_IVCH!$D$2:$D$12)</f>
        <v>0</v>
      </c>
      <c r="G191" s="39">
        <f>SUMIF(T_VK!$C$2:$C$23,B191,T_VK!$D$2:$D$23)</f>
        <v>0</v>
      </c>
      <c r="H191" s="39">
        <f>SUMIF(T_VIK!$C$2:$C$11,B191,T_VIK!$D$2:$D$11)</f>
        <v>0</v>
      </c>
      <c r="I191" s="39">
        <f>SUMIF(T_VIIM!$C$2:$C$28,B191,T_VIIM!$D$2:$D$28)</f>
        <v>0</v>
      </c>
      <c r="J191" s="39">
        <f>SUMIF(T_VIIIM!$C$2:$C$28,B191,T_VIIIM!$D$2:$D$28)</f>
        <v>0</v>
      </c>
      <c r="K191" s="39">
        <f>SUMIF(T_IXM!$C$2:$C$10,B191,T_IXM!$D$2:$D$10)</f>
        <v>0</v>
      </c>
      <c r="L191" s="39">
        <f>SUMIF(T_XM!$C$2:$C$21,B191,T_XM!$D$2:$D$21)</f>
        <v>0</v>
      </c>
      <c r="M191" s="70">
        <f>SUM(C191:L191)</f>
        <v>0</v>
      </c>
    </row>
    <row r="192" spans="1:13" ht="12.75">
      <c r="A192" s="69">
        <v>191</v>
      </c>
      <c r="B192" s="39" t="s">
        <v>469</v>
      </c>
      <c r="C192" s="39">
        <f>SUMIF(T_IDZ!$C$2:$C$27,B192,T_IDZ!$D$2:$D$27)</f>
        <v>0</v>
      </c>
      <c r="D192" s="39">
        <f>SUMIF(T_IICH!$C$2:$C$12,B192,T_IICH!$D$2:$D$12)</f>
        <v>0</v>
      </c>
      <c r="E192" s="39">
        <f>SUMIF(T_IIIDZ!$C$2:$C$18,B192,T_IIIDZ!$D$2:$D$18)</f>
        <v>0</v>
      </c>
      <c r="F192" s="39">
        <f>SUMIF(T_IVCH!$C$2:$C$12,B192,T_IVCH!$D$2:$D$12)</f>
        <v>0</v>
      </c>
      <c r="G192" s="39">
        <f>SUMIF(T_VK!$C$2:$C$23,B192,T_VK!$D$2:$D$23)</f>
        <v>0</v>
      </c>
      <c r="H192" s="39">
        <f>SUMIF(T_VIK!$C$2:$C$11,B192,T_VIK!$D$2:$D$11)</f>
        <v>0</v>
      </c>
      <c r="I192" s="39">
        <f>SUMIF(T_VIIM!$C$2:$C$28,B192,T_VIIM!$D$2:$D$28)</f>
        <v>0</v>
      </c>
      <c r="J192" s="39">
        <f>SUMIF(T_VIIIM!$C$2:$C$28,B192,T_VIIIM!$D$2:$D$28)</f>
        <v>0</v>
      </c>
      <c r="K192" s="39">
        <f>SUMIF(T_IXM!$C$2:$C$10,B192,T_IXM!$D$2:$D$10)</f>
        <v>0</v>
      </c>
      <c r="L192" s="39">
        <f>SUMIF(T_XM!$C$2:$C$21,B192,T_XM!$D$2:$D$21)</f>
        <v>0</v>
      </c>
      <c r="M192" s="70">
        <f>SUM(C192:L192)</f>
        <v>0</v>
      </c>
    </row>
    <row r="193" spans="1:13" ht="12.75">
      <c r="A193" s="69">
        <v>192</v>
      </c>
      <c r="B193" s="39" t="s">
        <v>470</v>
      </c>
      <c r="C193" s="39">
        <f>SUMIF(T_IDZ!$C$2:$C$27,B193,T_IDZ!$D$2:$D$27)</f>
        <v>0</v>
      </c>
      <c r="D193" s="39">
        <f>SUMIF(T_IICH!$C$2:$C$12,B193,T_IICH!$D$2:$D$12)</f>
        <v>0</v>
      </c>
      <c r="E193" s="39">
        <f>SUMIF(T_IIIDZ!$C$2:$C$18,B193,T_IIIDZ!$D$2:$D$18)</f>
        <v>0</v>
      </c>
      <c r="F193" s="39">
        <f>SUMIF(T_IVCH!$C$2:$C$12,B193,T_IVCH!$D$2:$D$12)</f>
        <v>0</v>
      </c>
      <c r="G193" s="39">
        <f>SUMIF(T_VK!$C$2:$C$23,B193,T_VK!$D$2:$D$23)</f>
        <v>0</v>
      </c>
      <c r="H193" s="39">
        <f>SUMIF(T_VIK!$C$2:$C$11,B193,T_VIK!$D$2:$D$11)</f>
        <v>0</v>
      </c>
      <c r="I193" s="39">
        <f>SUMIF(T_VIIM!$C$2:$C$28,B193,T_VIIM!$D$2:$D$28)</f>
        <v>0</v>
      </c>
      <c r="J193" s="39">
        <f>SUMIF(T_VIIIM!$C$2:$C$28,B193,T_VIIIM!$D$2:$D$28)</f>
        <v>0</v>
      </c>
      <c r="K193" s="39">
        <f>SUMIF(T_IXM!$C$2:$C$10,B193,T_IXM!$D$2:$D$10)</f>
        <v>0</v>
      </c>
      <c r="L193" s="39">
        <f>SUMIF(T_XM!$C$2:$C$21,B193,T_XM!$D$2:$D$21)</f>
        <v>0</v>
      </c>
      <c r="M193" s="70">
        <f>SUM(C193:L193)</f>
        <v>0</v>
      </c>
    </row>
    <row r="194" spans="1:13" ht="12.75">
      <c r="A194" s="69">
        <v>193</v>
      </c>
      <c r="B194" s="33" t="s">
        <v>471</v>
      </c>
      <c r="C194" s="39">
        <f>SUMIF(T_IDZ!$C$2:$C$27,B194,T_IDZ!$D$2:$D$27)</f>
        <v>0</v>
      </c>
      <c r="D194" s="39">
        <f>SUMIF(T_IICH!$C$2:$C$12,B194,T_IICH!$D$2:$D$12)</f>
        <v>0</v>
      </c>
      <c r="E194" s="39">
        <f>SUMIF(T_IIIDZ!$C$2:$C$18,B194,T_IIIDZ!$D$2:$D$18)</f>
        <v>0</v>
      </c>
      <c r="F194" s="39">
        <f>SUMIF(T_IVCH!$C$2:$C$12,B194,T_IVCH!$D$2:$D$12)</f>
        <v>0</v>
      </c>
      <c r="G194" s="39">
        <f>SUMIF(T_VK!$C$2:$C$23,B194,T_VK!$D$2:$D$23)</f>
        <v>0</v>
      </c>
      <c r="H194" s="39">
        <f>SUMIF(T_VIK!$C$2:$C$11,B194,T_VIK!$D$2:$D$11)</f>
        <v>0</v>
      </c>
      <c r="I194" s="39">
        <f>SUMIF(T_VIIM!$C$2:$C$28,B194,T_VIIM!$D$2:$D$28)</f>
        <v>0</v>
      </c>
      <c r="J194" s="39">
        <f>SUMIF(T_VIIIM!$C$2:$C$28,B194,T_VIIIM!$D$2:$D$28)</f>
        <v>0</v>
      </c>
      <c r="K194" s="39">
        <f>SUMIF(T_IXM!$C$2:$C$10,B194,T_IXM!$D$2:$D$10)</f>
        <v>0</v>
      </c>
      <c r="L194" s="39">
        <f>SUMIF(T_XM!$C$2:$C$21,B194,T_XM!$D$2:$D$21)</f>
        <v>0</v>
      </c>
      <c r="M194" s="70">
        <f>SUM(C194:L194)</f>
        <v>0</v>
      </c>
    </row>
    <row r="195" spans="1:13" ht="12.75">
      <c r="A195" s="69">
        <v>194</v>
      </c>
      <c r="B195" s="71" t="s">
        <v>472</v>
      </c>
      <c r="C195" s="39">
        <f>SUMIF(T_IDZ!$C$2:$C$27,B195,T_IDZ!$D$2:$D$27)</f>
        <v>0</v>
      </c>
      <c r="D195" s="39">
        <f>SUMIF(T_IICH!$C$2:$C$12,B195,T_IICH!$D$2:$D$12)</f>
        <v>0</v>
      </c>
      <c r="E195" s="39">
        <f>SUMIF(T_IIIDZ!$C$2:$C$18,B195,T_IIIDZ!$D$2:$D$18)</f>
        <v>0</v>
      </c>
      <c r="F195" s="39">
        <f>SUMIF(T_IVCH!$C$2:$C$12,B195,T_IVCH!$D$2:$D$12)</f>
        <v>0</v>
      </c>
      <c r="G195" s="39">
        <f>SUMIF(T_VK!$C$2:$C$23,B195,T_VK!$D$2:$D$23)</f>
        <v>0</v>
      </c>
      <c r="H195" s="39">
        <f>SUMIF(T_VIK!$C$2:$C$11,B195,T_VIK!$D$2:$D$11)</f>
        <v>0</v>
      </c>
      <c r="I195" s="39">
        <f>SUMIF(T_VIIM!$C$2:$C$28,B195,T_VIIM!$D$2:$D$28)</f>
        <v>0</v>
      </c>
      <c r="J195" s="39">
        <f>SUMIF(T_VIIIM!$C$2:$C$28,B195,T_VIIIM!$D$2:$D$28)</f>
        <v>0</v>
      </c>
      <c r="K195" s="39">
        <f>SUMIF(T_IXM!$C$2:$C$10,B195,T_IXM!$D$2:$D$10)</f>
        <v>0</v>
      </c>
      <c r="L195" s="39">
        <f>SUMIF(T_XM!$C$2:$C$21,B195,T_XM!$D$2:$D$21)</f>
        <v>0</v>
      </c>
      <c r="M195" s="70">
        <f>SUM(C195:L195)</f>
        <v>0</v>
      </c>
    </row>
    <row r="196" spans="1:13" ht="12.75">
      <c r="A196" s="69">
        <v>195</v>
      </c>
      <c r="B196" s="40" t="s">
        <v>473</v>
      </c>
      <c r="C196" s="39">
        <f>SUMIF(T_IDZ!$C$2:$C$27,B196,T_IDZ!$D$2:$D$27)</f>
        <v>0</v>
      </c>
      <c r="D196" s="39">
        <f>SUMIF(T_IICH!$C$2:$C$12,B196,T_IICH!$D$2:$D$12)</f>
        <v>0</v>
      </c>
      <c r="E196" s="39">
        <f>SUMIF(T_IIIDZ!$C$2:$C$18,B196,T_IIIDZ!$D$2:$D$18)</f>
        <v>0</v>
      </c>
      <c r="F196" s="39">
        <f>SUMIF(T_IVCH!$C$2:$C$12,B196,T_IVCH!$D$2:$D$12)</f>
        <v>0</v>
      </c>
      <c r="G196" s="39">
        <f>SUMIF(T_VK!$C$2:$C$23,B196,T_VK!$D$2:$D$23)</f>
        <v>0</v>
      </c>
      <c r="H196" s="39">
        <f>SUMIF(T_VIK!$C$2:$C$11,B196,T_VIK!$D$2:$D$11)</f>
        <v>0</v>
      </c>
      <c r="I196" s="39">
        <f>SUMIF(T_VIIM!$C$2:$C$28,B196,T_VIIM!$D$2:$D$28)</f>
        <v>0</v>
      </c>
      <c r="J196" s="39">
        <f>SUMIF(T_VIIIM!$C$2:$C$28,B196,T_VIIIM!$D$2:$D$28)</f>
        <v>0</v>
      </c>
      <c r="K196" s="39">
        <f>SUMIF(T_IXM!$C$2:$C$10,B196,T_IXM!$D$2:$D$10)</f>
        <v>0</v>
      </c>
      <c r="L196" s="39">
        <f>SUMIF(T_XM!$C$2:$C$21,B196,T_XM!$D$2:$D$21)</f>
        <v>0</v>
      </c>
      <c r="M196" s="70">
        <f>SUM(C196:L196)</f>
        <v>0</v>
      </c>
    </row>
    <row r="197" spans="1:13" ht="12.75">
      <c r="A197" s="69">
        <v>196</v>
      </c>
      <c r="B197" s="39" t="s">
        <v>474</v>
      </c>
      <c r="C197" s="39">
        <f>SUMIF(T_IDZ!$C$2:$C$27,B197,T_IDZ!$D$2:$D$27)</f>
        <v>0</v>
      </c>
      <c r="D197" s="39">
        <f>SUMIF(T_IICH!$C$2:$C$12,B197,T_IICH!$D$2:$D$12)</f>
        <v>0</v>
      </c>
      <c r="E197" s="39">
        <f>SUMIF(T_IIIDZ!$C$2:$C$18,B197,T_IIIDZ!$D$2:$D$18)</f>
        <v>0</v>
      </c>
      <c r="F197" s="39">
        <f>SUMIF(T_IVCH!$C$2:$C$12,B197,T_IVCH!$D$2:$D$12)</f>
        <v>0</v>
      </c>
      <c r="G197" s="39">
        <f>SUMIF(T_VK!$C$2:$C$23,B197,T_VK!$D$2:$D$23)</f>
        <v>0</v>
      </c>
      <c r="H197" s="39">
        <f>SUMIF(T_VIK!$C$2:$C$11,B197,T_VIK!$D$2:$D$11)</f>
        <v>0</v>
      </c>
      <c r="I197" s="39">
        <f>SUMIF(T_VIIM!$C$2:$C$28,B197,T_VIIM!$D$2:$D$28)</f>
        <v>0</v>
      </c>
      <c r="J197" s="39">
        <f>SUMIF(T_VIIIM!$C$2:$C$28,B197,T_VIIIM!$D$2:$D$28)</f>
        <v>0</v>
      </c>
      <c r="K197" s="39">
        <f>SUMIF(T_IXM!$C$2:$C$10,B197,T_IXM!$D$2:$D$10)</f>
        <v>0</v>
      </c>
      <c r="L197" s="39">
        <f>SUMIF(T_XM!$C$2:$C$21,B197,T_XM!$D$2:$D$21)</f>
        <v>0</v>
      </c>
      <c r="M197" s="70">
        <f>SUM(C197:L197)</f>
        <v>0</v>
      </c>
    </row>
    <row r="198" spans="1:13" ht="12.75">
      <c r="A198" s="69">
        <v>197</v>
      </c>
      <c r="B198" s="39" t="s">
        <v>475</v>
      </c>
      <c r="C198" s="39">
        <f>SUMIF(T_IDZ!$C$2:$C$27,B198,T_IDZ!$D$2:$D$27)</f>
        <v>0</v>
      </c>
      <c r="D198" s="39">
        <f>SUMIF(T_IICH!$C$2:$C$12,B198,T_IICH!$D$2:$D$12)</f>
        <v>0</v>
      </c>
      <c r="E198" s="39">
        <f>SUMIF(T_IIIDZ!$C$2:$C$18,B198,T_IIIDZ!$D$2:$D$18)</f>
        <v>0</v>
      </c>
      <c r="F198" s="39">
        <f>SUMIF(T_IVCH!$C$2:$C$12,B198,T_IVCH!$D$2:$D$12)</f>
        <v>0</v>
      </c>
      <c r="G198" s="39">
        <f>SUMIF(T_VK!$C$2:$C$23,B198,T_VK!$D$2:$D$23)</f>
        <v>0</v>
      </c>
      <c r="H198" s="39">
        <f>SUMIF(T_VIK!$C$2:$C$11,B198,T_VIK!$D$2:$D$11)</f>
        <v>0</v>
      </c>
      <c r="I198" s="39">
        <f>SUMIF(T_VIIM!$C$2:$C$28,B198,T_VIIM!$D$2:$D$28)</f>
        <v>0</v>
      </c>
      <c r="J198" s="39">
        <f>SUMIF(T_VIIIM!$C$2:$C$28,B198,T_VIIIM!$D$2:$D$28)</f>
        <v>0</v>
      </c>
      <c r="K198" s="39">
        <f>SUMIF(T_IXM!$C$2:$C$10,B198,T_IXM!$D$2:$D$10)</f>
        <v>0</v>
      </c>
      <c r="L198" s="39">
        <f>SUMIF(T_XM!$C$2:$C$21,B198,T_XM!$D$2:$D$21)</f>
        <v>0</v>
      </c>
      <c r="M198" s="70">
        <f>SUM(C198:L198)</f>
        <v>0</v>
      </c>
    </row>
    <row r="199" spans="1:13" ht="12.75">
      <c r="A199" s="69">
        <v>198</v>
      </c>
      <c r="B199" s="38" t="s">
        <v>476</v>
      </c>
      <c r="C199" s="39">
        <f>SUMIF(T_IDZ!$C$2:$C$27,B199,T_IDZ!$D$2:$D$27)</f>
        <v>0</v>
      </c>
      <c r="D199" s="39">
        <f>SUMIF(T_IICH!$C$2:$C$12,B199,T_IICH!$D$2:$D$12)</f>
        <v>0</v>
      </c>
      <c r="E199" s="39">
        <f>SUMIF(T_IIIDZ!$C$2:$C$18,B199,T_IIIDZ!$D$2:$D$18)</f>
        <v>0</v>
      </c>
      <c r="F199" s="39">
        <f>SUMIF(T_IVCH!$C$2:$C$12,B199,T_IVCH!$D$2:$D$12)</f>
        <v>0</v>
      </c>
      <c r="G199" s="39">
        <f>SUMIF(T_VK!$C$2:$C$23,B199,T_VK!$D$2:$D$23)</f>
        <v>0</v>
      </c>
      <c r="H199" s="39">
        <f>SUMIF(T_VIK!$C$2:$C$11,B199,T_VIK!$D$2:$D$11)</f>
        <v>0</v>
      </c>
      <c r="I199" s="39">
        <f>SUMIF(T_VIIM!$C$2:$C$28,B199,T_VIIM!$D$2:$D$28)</f>
        <v>0</v>
      </c>
      <c r="J199" s="39">
        <f>SUMIF(T_VIIIM!$C$2:$C$28,B199,T_VIIIM!$D$2:$D$28)</f>
        <v>0</v>
      </c>
      <c r="K199" s="39">
        <f>SUMIF(T_IXM!$C$2:$C$10,B199,T_IXM!$D$2:$D$10)</f>
        <v>0</v>
      </c>
      <c r="L199" s="39">
        <f>SUMIF(T_XM!$C$2:$C$21,B199,T_XM!$D$2:$D$21)</f>
        <v>0</v>
      </c>
      <c r="M199" s="70">
        <f>SUM(C199:L199)</f>
        <v>0</v>
      </c>
    </row>
    <row r="200" spans="1:13" ht="12.75">
      <c r="A200" s="69">
        <v>199</v>
      </c>
      <c r="B200" s="39" t="s">
        <v>477</v>
      </c>
      <c r="C200" s="39">
        <f>SUMIF(T_IDZ!$C$2:$C$27,B200,T_IDZ!$D$2:$D$27)</f>
        <v>0</v>
      </c>
      <c r="D200" s="39">
        <f>SUMIF(T_IICH!$C$2:$C$12,B200,T_IICH!$D$2:$D$12)</f>
        <v>0</v>
      </c>
      <c r="E200" s="39">
        <f>SUMIF(T_IIIDZ!$C$2:$C$18,B200,T_IIIDZ!$D$2:$D$18)</f>
        <v>0</v>
      </c>
      <c r="F200" s="39">
        <f>SUMIF(T_IVCH!$C$2:$C$12,B200,T_IVCH!$D$2:$D$12)</f>
        <v>0</v>
      </c>
      <c r="G200" s="39">
        <f>SUMIF(T_VK!$C$2:$C$23,B200,T_VK!$D$2:$D$23)</f>
        <v>0</v>
      </c>
      <c r="H200" s="39">
        <f>SUMIF(T_VIK!$C$2:$C$11,B200,T_VIK!$D$2:$D$11)</f>
        <v>0</v>
      </c>
      <c r="I200" s="39">
        <f>SUMIF(T_VIIM!$C$2:$C$28,B200,T_VIIM!$D$2:$D$28)</f>
        <v>0</v>
      </c>
      <c r="J200" s="39">
        <f>SUMIF(T_VIIIM!$C$2:$C$28,B200,T_VIIIM!$D$2:$D$28)</f>
        <v>0</v>
      </c>
      <c r="K200" s="39">
        <f>SUMIF(T_IXM!$C$2:$C$10,B200,T_IXM!$D$2:$D$10)</f>
        <v>0</v>
      </c>
      <c r="L200" s="39">
        <f>SUMIF(T_XM!$C$2:$C$21,B200,T_XM!$D$2:$D$21)</f>
        <v>0</v>
      </c>
      <c r="M200" s="70">
        <f>SUM(C200:L200)</f>
        <v>0</v>
      </c>
    </row>
    <row r="201" spans="1:13" ht="12.75">
      <c r="A201" s="69">
        <v>200</v>
      </c>
      <c r="B201" s="33" t="s">
        <v>478</v>
      </c>
      <c r="C201" s="39">
        <f>SUMIF(T_IDZ!$C$2:$C$27,B201,T_IDZ!$D$2:$D$27)</f>
        <v>0</v>
      </c>
      <c r="D201" s="39">
        <f>SUMIF(T_IICH!$C$2:$C$12,B201,T_IICH!$D$2:$D$12)</f>
        <v>0</v>
      </c>
      <c r="E201" s="39">
        <f>SUMIF(T_IIIDZ!$C$2:$C$18,B201,T_IIIDZ!$D$2:$D$18)</f>
        <v>0</v>
      </c>
      <c r="F201" s="39">
        <f>SUMIF(T_IVCH!$C$2:$C$12,B201,T_IVCH!$D$2:$D$12)</f>
        <v>0</v>
      </c>
      <c r="G201" s="39">
        <f>SUMIF(T_VK!$C$2:$C$23,B201,T_VK!$D$2:$D$23)</f>
        <v>0</v>
      </c>
      <c r="H201" s="39">
        <f>SUMIF(T_VIK!$C$2:$C$11,B201,T_VIK!$D$2:$D$11)</f>
        <v>0</v>
      </c>
      <c r="I201" s="39">
        <f>SUMIF(T_VIIM!$C$2:$C$28,B201,T_VIIM!$D$2:$D$28)</f>
        <v>0</v>
      </c>
      <c r="J201" s="39">
        <f>SUMIF(T_VIIIM!$C$2:$C$28,B201,T_VIIIM!$D$2:$D$28)</f>
        <v>0</v>
      </c>
      <c r="K201" s="39">
        <f>SUMIF(T_IXM!$C$2:$C$10,B201,T_IXM!$D$2:$D$10)</f>
        <v>0</v>
      </c>
      <c r="L201" s="39">
        <f>SUMIF(T_XM!$C$2:$C$21,B201,T_XM!$D$2:$D$21)</f>
        <v>0</v>
      </c>
      <c r="M201" s="70">
        <f>SUM(C201:L201)</f>
        <v>0</v>
      </c>
    </row>
    <row r="202" spans="1:13" ht="12.75">
      <c r="A202" s="69">
        <v>201</v>
      </c>
      <c r="B202" s="40" t="s">
        <v>479</v>
      </c>
      <c r="C202" s="39">
        <f>SUMIF(T_IDZ!$C$2:$C$27,B202,T_IDZ!$D$2:$D$27)</f>
        <v>0</v>
      </c>
      <c r="D202" s="39">
        <f>SUMIF(T_IICH!$C$2:$C$12,B202,T_IICH!$D$2:$D$12)</f>
        <v>0</v>
      </c>
      <c r="E202" s="39">
        <f>SUMIF(T_IIIDZ!$C$2:$C$18,B202,T_IIIDZ!$D$2:$D$18)</f>
        <v>0</v>
      </c>
      <c r="F202" s="39">
        <f>SUMIF(T_IVCH!$C$2:$C$12,B202,T_IVCH!$D$2:$D$12)</f>
        <v>0</v>
      </c>
      <c r="G202" s="39">
        <f>SUMIF(T_VK!$C$2:$C$23,B202,T_VK!$D$2:$D$23)</f>
        <v>0</v>
      </c>
      <c r="H202" s="39">
        <f>SUMIF(T_VIK!$C$2:$C$11,B202,T_VIK!$D$2:$D$11)</f>
        <v>0</v>
      </c>
      <c r="I202" s="39">
        <f>SUMIF(T_VIIM!$C$2:$C$28,B202,T_VIIM!$D$2:$D$28)</f>
        <v>0</v>
      </c>
      <c r="J202" s="39">
        <f>SUMIF(T_VIIIM!$C$2:$C$28,B202,T_VIIIM!$D$2:$D$28)</f>
        <v>0</v>
      </c>
      <c r="K202" s="39">
        <f>SUMIF(T_IXM!$C$2:$C$10,B202,T_IXM!$D$2:$D$10)</f>
        <v>0</v>
      </c>
      <c r="L202" s="39">
        <f>SUMIF(T_XM!$C$2:$C$21,B202,T_XM!$D$2:$D$21)</f>
        <v>0</v>
      </c>
      <c r="M202" s="70">
        <f>SUM(C202:L202)</f>
        <v>0</v>
      </c>
    </row>
    <row r="203" spans="1:13" ht="12.75">
      <c r="A203" s="69">
        <v>202</v>
      </c>
      <c r="B203" s="39" t="s">
        <v>480</v>
      </c>
      <c r="C203" s="39">
        <f>SUMIF(T_IDZ!$C$2:$C$27,B203,T_IDZ!$D$2:$D$27)</f>
        <v>0</v>
      </c>
      <c r="D203" s="39">
        <f>SUMIF(T_IICH!$C$2:$C$12,B203,T_IICH!$D$2:$D$12)</f>
        <v>0</v>
      </c>
      <c r="E203" s="39">
        <f>SUMIF(T_IIIDZ!$C$2:$C$18,B203,T_IIIDZ!$D$2:$D$18)</f>
        <v>0</v>
      </c>
      <c r="F203" s="39">
        <f>SUMIF(T_IVCH!$C$2:$C$12,B203,T_IVCH!$D$2:$D$12)</f>
        <v>0</v>
      </c>
      <c r="G203" s="39">
        <f>SUMIF(T_VK!$C$2:$C$23,B203,T_VK!$D$2:$D$23)</f>
        <v>0</v>
      </c>
      <c r="H203" s="39">
        <f>SUMIF(T_VIK!$C$2:$C$11,B203,T_VIK!$D$2:$D$11)</f>
        <v>0</v>
      </c>
      <c r="I203" s="39">
        <f>SUMIF(T_VIIM!$C$2:$C$28,B203,T_VIIM!$D$2:$D$28)</f>
        <v>0</v>
      </c>
      <c r="J203" s="39">
        <f>SUMIF(T_VIIIM!$C$2:$C$28,B203,T_VIIIM!$D$2:$D$28)</f>
        <v>0</v>
      </c>
      <c r="K203" s="39">
        <f>SUMIF(T_IXM!$C$2:$C$10,B203,T_IXM!$D$2:$D$10)</f>
        <v>0</v>
      </c>
      <c r="L203" s="39">
        <f>SUMIF(T_XM!$C$2:$C$21,B203,T_XM!$D$2:$D$21)</f>
        <v>0</v>
      </c>
      <c r="M203" s="70">
        <f>SUM(C203:L203)</f>
        <v>0</v>
      </c>
    </row>
    <row r="204" spans="1:13" ht="12.75">
      <c r="A204" s="69">
        <v>203</v>
      </c>
      <c r="B204" s="39" t="s">
        <v>481</v>
      </c>
      <c r="C204" s="39">
        <f>SUMIF(T_IDZ!$C$2:$C$27,B204,T_IDZ!$D$2:$D$27)</f>
        <v>0</v>
      </c>
      <c r="D204" s="39">
        <f>SUMIF(T_IICH!$C$2:$C$12,B204,T_IICH!$D$2:$D$12)</f>
        <v>0</v>
      </c>
      <c r="E204" s="39">
        <f>SUMIF(T_IIIDZ!$C$2:$C$18,B204,T_IIIDZ!$D$2:$D$18)</f>
        <v>0</v>
      </c>
      <c r="F204" s="39">
        <f>SUMIF(T_IVCH!$C$2:$C$12,B204,T_IVCH!$D$2:$D$12)</f>
        <v>0</v>
      </c>
      <c r="G204" s="39">
        <f>SUMIF(T_VK!$C$2:$C$23,B204,T_VK!$D$2:$D$23)</f>
        <v>0</v>
      </c>
      <c r="H204" s="39">
        <f>SUMIF(T_VIK!$C$2:$C$11,B204,T_VIK!$D$2:$D$11)</f>
        <v>0</v>
      </c>
      <c r="I204" s="39">
        <f>SUMIF(T_VIIM!$C$2:$C$28,B204,T_VIIM!$D$2:$D$28)</f>
        <v>0</v>
      </c>
      <c r="J204" s="39">
        <f>SUMIF(T_VIIIM!$C$2:$C$28,B204,T_VIIIM!$D$2:$D$28)</f>
        <v>0</v>
      </c>
      <c r="K204" s="39">
        <f>SUMIF(T_IXM!$C$2:$C$10,B204,T_IXM!$D$2:$D$10)</f>
        <v>0</v>
      </c>
      <c r="L204" s="39">
        <f>SUMIF(T_XM!$C$2:$C$21,B204,T_XM!$D$2:$D$21)</f>
        <v>0</v>
      </c>
      <c r="M204" s="70">
        <f>SUM(C204:L204)</f>
        <v>0</v>
      </c>
    </row>
    <row r="205" spans="1:13" ht="12.75">
      <c r="A205" s="69">
        <v>204</v>
      </c>
      <c r="B205" s="55" t="s">
        <v>482</v>
      </c>
      <c r="C205" s="39">
        <f>SUMIF(T_IDZ!$C$2:$C$27,B205,T_IDZ!$D$2:$D$27)</f>
        <v>0</v>
      </c>
      <c r="D205" s="39">
        <f>SUMIF(T_IICH!$C$2:$C$12,B205,T_IICH!$D$2:$D$12)</f>
        <v>0</v>
      </c>
      <c r="E205" s="39">
        <f>SUMIF(T_IIIDZ!$C$2:$C$18,B205,T_IIIDZ!$D$2:$D$18)</f>
        <v>0</v>
      </c>
      <c r="F205" s="39">
        <f>SUMIF(T_IVCH!$C$2:$C$12,B205,T_IVCH!$D$2:$D$12)</f>
        <v>0</v>
      </c>
      <c r="G205" s="39">
        <f>SUMIF(T_VK!$C$2:$C$23,B205,T_VK!$D$2:$D$23)</f>
        <v>0</v>
      </c>
      <c r="H205" s="39">
        <f>SUMIF(T_VIK!$C$2:$C$11,B205,T_VIK!$D$2:$D$11)</f>
        <v>0</v>
      </c>
      <c r="I205" s="39">
        <f>SUMIF(T_VIIM!$C$2:$C$28,B205,T_VIIM!$D$2:$D$28)</f>
        <v>0</v>
      </c>
      <c r="J205" s="39">
        <f>SUMIF(T_VIIIM!$C$2:$C$28,B205,T_VIIIM!$D$2:$D$28)</f>
        <v>0</v>
      </c>
      <c r="K205" s="39">
        <f>SUMIF(T_IXM!$C$2:$C$10,B205,T_IXM!$D$2:$D$10)</f>
        <v>0</v>
      </c>
      <c r="L205" s="39">
        <f>SUMIF(T_XM!$C$2:$C$21,B205,T_XM!$D$2:$D$21)</f>
        <v>0</v>
      </c>
      <c r="M205" s="70">
        <f>SUM(C205:L205)</f>
        <v>0</v>
      </c>
    </row>
    <row r="206" spans="1:13" ht="12.75">
      <c r="A206" s="69">
        <v>205</v>
      </c>
      <c r="B206" s="42" t="s">
        <v>483</v>
      </c>
      <c r="C206" s="39">
        <f>SUMIF(T_IDZ!$C$2:$C$27,B206,T_IDZ!$D$2:$D$27)</f>
        <v>0</v>
      </c>
      <c r="D206" s="39">
        <f>SUMIF(T_IICH!$C$2:$C$12,B206,T_IICH!$D$2:$D$12)</f>
        <v>0</v>
      </c>
      <c r="E206" s="39">
        <f>SUMIF(T_IIIDZ!$C$2:$C$18,B206,T_IIIDZ!$D$2:$D$18)</f>
        <v>0</v>
      </c>
      <c r="F206" s="39">
        <f>SUMIF(T_IVCH!$C$2:$C$12,B206,T_IVCH!$D$2:$D$12)</f>
        <v>0</v>
      </c>
      <c r="G206" s="39">
        <f>SUMIF(T_VK!$C$2:$C$23,B206,T_VK!$D$2:$D$23)</f>
        <v>0</v>
      </c>
      <c r="H206" s="39">
        <f>SUMIF(T_VIK!$C$2:$C$11,B206,T_VIK!$D$2:$D$11)</f>
        <v>0</v>
      </c>
      <c r="I206" s="39">
        <f>SUMIF(T_VIIM!$C$2:$C$28,B206,T_VIIM!$D$2:$D$28)</f>
        <v>0</v>
      </c>
      <c r="J206" s="39">
        <f>SUMIF(T_VIIIM!$C$2:$C$28,B206,T_VIIIM!$D$2:$D$28)</f>
        <v>0</v>
      </c>
      <c r="K206" s="39">
        <f>SUMIF(T_IXM!$C$2:$C$10,B206,T_IXM!$D$2:$D$10)</f>
        <v>0</v>
      </c>
      <c r="L206" s="39">
        <f>SUMIF(T_XM!$C$2:$C$21,B206,T_XM!$D$2:$D$21)</f>
        <v>0</v>
      </c>
      <c r="M206" s="70">
        <f>SUM(C206:L206)</f>
        <v>0</v>
      </c>
    </row>
    <row r="207" spans="1:13" ht="12.75">
      <c r="A207" s="69">
        <v>206</v>
      </c>
      <c r="B207" s="40" t="s">
        <v>484</v>
      </c>
      <c r="C207" s="39">
        <f>SUMIF(T_IDZ!$C$2:$C$27,B207,T_IDZ!$D$2:$D$27)</f>
        <v>0</v>
      </c>
      <c r="D207" s="39">
        <f>SUMIF(T_IICH!$C$2:$C$12,B207,T_IICH!$D$2:$D$12)</f>
        <v>0</v>
      </c>
      <c r="E207" s="39">
        <f>SUMIF(T_IIIDZ!$C$2:$C$18,B207,T_IIIDZ!$D$2:$D$18)</f>
        <v>0</v>
      </c>
      <c r="F207" s="39">
        <f>SUMIF(T_IVCH!$C$2:$C$12,B207,T_IVCH!$D$2:$D$12)</f>
        <v>0</v>
      </c>
      <c r="G207" s="39">
        <f>SUMIF(T_VK!$C$2:$C$23,B207,T_VK!$D$2:$D$23)</f>
        <v>0</v>
      </c>
      <c r="H207" s="39">
        <f>SUMIF(T_VIK!$C$2:$C$11,B207,T_VIK!$D$2:$D$11)</f>
        <v>0</v>
      </c>
      <c r="I207" s="39">
        <f>SUMIF(T_VIIM!$C$2:$C$28,B207,T_VIIM!$D$2:$D$28)</f>
        <v>0</v>
      </c>
      <c r="J207" s="39">
        <f>SUMIF(T_VIIIM!$C$2:$C$28,B207,T_VIIIM!$D$2:$D$28)</f>
        <v>0</v>
      </c>
      <c r="K207" s="39">
        <f>SUMIF(T_IXM!$C$2:$C$10,B207,T_IXM!$D$2:$D$10)</f>
        <v>0</v>
      </c>
      <c r="L207" s="39">
        <f>SUMIF(T_XM!$C$2:$C$21,B207,T_XM!$D$2:$D$21)</f>
        <v>0</v>
      </c>
      <c r="M207" s="70">
        <f>SUM(C207:L207)</f>
        <v>0</v>
      </c>
    </row>
    <row r="208" spans="1:13" ht="12.75">
      <c r="A208" s="69">
        <v>207</v>
      </c>
      <c r="B208" s="33" t="s">
        <v>485</v>
      </c>
      <c r="C208" s="39">
        <f>SUMIF(T_IDZ!$C$2:$C$27,B208,T_IDZ!$D$2:$D$27)</f>
        <v>0</v>
      </c>
      <c r="D208" s="39">
        <f>SUMIF(T_IICH!$C$2:$C$12,B208,T_IICH!$D$2:$D$12)</f>
        <v>0</v>
      </c>
      <c r="E208" s="39">
        <f>SUMIF(T_IIIDZ!$C$2:$C$18,B208,T_IIIDZ!$D$2:$D$18)</f>
        <v>0</v>
      </c>
      <c r="F208" s="39">
        <f>SUMIF(T_IVCH!$C$2:$C$12,B208,T_IVCH!$D$2:$D$12)</f>
        <v>0</v>
      </c>
      <c r="G208" s="39">
        <f>SUMIF(T_VK!$C$2:$C$23,B208,T_VK!$D$2:$D$23)</f>
        <v>0</v>
      </c>
      <c r="H208" s="39">
        <f>SUMIF(T_VIK!$C$2:$C$11,B208,T_VIK!$D$2:$D$11)</f>
        <v>0</v>
      </c>
      <c r="I208" s="39">
        <f>SUMIF(T_VIIM!$C$2:$C$28,B208,T_VIIM!$D$2:$D$28)</f>
        <v>0</v>
      </c>
      <c r="J208" s="39">
        <f>SUMIF(T_VIIIM!$C$2:$C$28,B208,T_VIIIM!$D$2:$D$28)</f>
        <v>0</v>
      </c>
      <c r="K208" s="39">
        <f>SUMIF(T_IXM!$C$2:$C$10,B208,T_IXM!$D$2:$D$10)</f>
        <v>0</v>
      </c>
      <c r="L208" s="39">
        <f>SUMIF(T_XM!$C$2:$C$21,B208,T_XM!$D$2:$D$21)</f>
        <v>0</v>
      </c>
      <c r="M208" s="70">
        <f>SUM(C208:L208)</f>
        <v>0</v>
      </c>
    </row>
    <row r="209" spans="1:13" ht="12.75">
      <c r="A209" s="69">
        <v>208</v>
      </c>
      <c r="B209" s="39" t="s">
        <v>486</v>
      </c>
      <c r="C209" s="39">
        <f>SUMIF(T_IDZ!$C$2:$C$27,B209,T_IDZ!$D$2:$D$27)</f>
        <v>0</v>
      </c>
      <c r="D209" s="39">
        <f>SUMIF(T_IICH!$C$2:$C$12,B209,T_IICH!$D$2:$D$12)</f>
        <v>0</v>
      </c>
      <c r="E209" s="39">
        <f>SUMIF(T_IIIDZ!$C$2:$C$18,B209,T_IIIDZ!$D$2:$D$18)</f>
        <v>0</v>
      </c>
      <c r="F209" s="39">
        <f>SUMIF(T_IVCH!$C$2:$C$12,B209,T_IVCH!$D$2:$D$12)</f>
        <v>0</v>
      </c>
      <c r="G209" s="39">
        <f>SUMIF(T_VK!$C$2:$C$23,B209,T_VK!$D$2:$D$23)</f>
        <v>0</v>
      </c>
      <c r="H209" s="39">
        <f>SUMIF(T_VIK!$C$2:$C$11,B209,T_VIK!$D$2:$D$11)</f>
        <v>0</v>
      </c>
      <c r="I209" s="39">
        <f>SUMIF(T_VIIM!$C$2:$C$28,B209,T_VIIM!$D$2:$D$28)</f>
        <v>0</v>
      </c>
      <c r="J209" s="39">
        <f>SUMIF(T_VIIIM!$C$2:$C$28,B209,T_VIIIM!$D$2:$D$28)</f>
        <v>0</v>
      </c>
      <c r="K209" s="39">
        <f>SUMIF(T_IXM!$C$2:$C$10,B209,T_IXM!$D$2:$D$10)</f>
        <v>0</v>
      </c>
      <c r="L209" s="39">
        <f>SUMIF(T_XM!$C$2:$C$21,B209,T_XM!$D$2:$D$21)</f>
        <v>0</v>
      </c>
      <c r="M209" s="70">
        <f>SUM(C209:L209)</f>
        <v>0</v>
      </c>
    </row>
    <row r="210" spans="1:13" ht="12.75">
      <c r="A210" s="69">
        <v>209</v>
      </c>
      <c r="B210" s="40" t="s">
        <v>487</v>
      </c>
      <c r="C210" s="39">
        <f>SUMIF(T_IDZ!$C$2:$C$27,B210,T_IDZ!$D$2:$D$27)</f>
        <v>0</v>
      </c>
      <c r="D210" s="39">
        <f>SUMIF(T_IICH!$C$2:$C$12,B210,T_IICH!$D$2:$D$12)</f>
        <v>0</v>
      </c>
      <c r="E210" s="39">
        <f>SUMIF(T_IIIDZ!$C$2:$C$18,B210,T_IIIDZ!$D$2:$D$18)</f>
        <v>0</v>
      </c>
      <c r="F210" s="39">
        <f>SUMIF(T_IVCH!$C$2:$C$12,B210,T_IVCH!$D$2:$D$12)</f>
        <v>0</v>
      </c>
      <c r="G210" s="39">
        <f>SUMIF(T_VK!$C$2:$C$23,B210,T_VK!$D$2:$D$23)</f>
        <v>0</v>
      </c>
      <c r="H210" s="39">
        <f>SUMIF(T_VIK!$C$2:$C$11,B210,T_VIK!$D$2:$D$11)</f>
        <v>0</v>
      </c>
      <c r="I210" s="39">
        <f>SUMIF(T_VIIM!$C$2:$C$28,B210,T_VIIM!$D$2:$D$28)</f>
        <v>0</v>
      </c>
      <c r="J210" s="39">
        <f>SUMIF(T_VIIIM!$C$2:$C$28,B210,T_VIIIM!$D$2:$D$28)</f>
        <v>0</v>
      </c>
      <c r="K210" s="39">
        <f>SUMIF(T_IXM!$C$2:$C$10,B210,T_IXM!$D$2:$D$10)</f>
        <v>0</v>
      </c>
      <c r="L210" s="39">
        <f>SUMIF(T_XM!$C$2:$C$21,B210,T_XM!$D$2:$D$21)</f>
        <v>0</v>
      </c>
      <c r="M210" s="70">
        <f>SUM(C210:L210)</f>
        <v>0</v>
      </c>
    </row>
    <row r="211" spans="1:13" ht="12.75">
      <c r="A211" s="69">
        <v>210</v>
      </c>
      <c r="B211" s="40" t="s">
        <v>488</v>
      </c>
      <c r="C211" s="39">
        <f>SUMIF(T_IDZ!$C$2:$C$27,B211,T_IDZ!$D$2:$D$27)</f>
        <v>0</v>
      </c>
      <c r="D211" s="39">
        <f>SUMIF(T_IICH!$C$2:$C$12,B211,T_IICH!$D$2:$D$12)</f>
        <v>0</v>
      </c>
      <c r="E211" s="39">
        <f>SUMIF(T_IIIDZ!$C$2:$C$18,B211,T_IIIDZ!$D$2:$D$18)</f>
        <v>0</v>
      </c>
      <c r="F211" s="39">
        <f>SUMIF(T_IVCH!$C$2:$C$12,B211,T_IVCH!$D$2:$D$12)</f>
        <v>0</v>
      </c>
      <c r="G211" s="39">
        <f>SUMIF(T_VK!$C$2:$C$23,B211,T_VK!$D$2:$D$23)</f>
        <v>0</v>
      </c>
      <c r="H211" s="39">
        <f>SUMIF(T_VIK!$C$2:$C$11,B211,T_VIK!$D$2:$D$11)</f>
        <v>0</v>
      </c>
      <c r="I211" s="39">
        <f>SUMIF(T_VIIM!$C$2:$C$28,B211,T_VIIM!$D$2:$D$28)</f>
        <v>0</v>
      </c>
      <c r="J211" s="39">
        <f>SUMIF(T_VIIIM!$C$2:$C$28,B211,T_VIIIM!$D$2:$D$28)</f>
        <v>0</v>
      </c>
      <c r="K211" s="39">
        <f>SUMIF(T_IXM!$C$2:$C$10,B211,T_IXM!$D$2:$D$10)</f>
        <v>0</v>
      </c>
      <c r="L211" s="39">
        <f>SUMIF(T_XM!$C$2:$C$21,B211,T_XM!$D$2:$D$21)</f>
        <v>0</v>
      </c>
      <c r="M211" s="70">
        <f>SUM(C211:L211)</f>
        <v>0</v>
      </c>
    </row>
    <row r="212" spans="1:13" ht="12.75">
      <c r="A212" s="69">
        <v>211</v>
      </c>
      <c r="B212" s="41" t="s">
        <v>489</v>
      </c>
      <c r="C212" s="39">
        <f>SUMIF(T_IDZ!$C$2:$C$27,B212,T_IDZ!$D$2:$D$27)</f>
        <v>0</v>
      </c>
      <c r="D212" s="39">
        <f>SUMIF(T_IICH!$C$2:$C$12,B212,T_IICH!$D$2:$D$12)</f>
        <v>0</v>
      </c>
      <c r="E212" s="39">
        <f>SUMIF(T_IIIDZ!$C$2:$C$18,B212,T_IIIDZ!$D$2:$D$18)</f>
        <v>0</v>
      </c>
      <c r="F212" s="39">
        <f>SUMIF(T_IVCH!$C$2:$C$12,B212,T_IVCH!$D$2:$D$12)</f>
        <v>0</v>
      </c>
      <c r="G212" s="39">
        <f>SUMIF(T_VK!$C$2:$C$23,B212,T_VK!$D$2:$D$23)</f>
        <v>0</v>
      </c>
      <c r="H212" s="39">
        <f>SUMIF(T_VIK!$C$2:$C$11,B212,T_VIK!$D$2:$D$11)</f>
        <v>0</v>
      </c>
      <c r="I212" s="39">
        <f>SUMIF(T_VIIM!$C$2:$C$28,B212,T_VIIM!$D$2:$D$28)</f>
        <v>0</v>
      </c>
      <c r="J212" s="39">
        <f>SUMIF(T_VIIIM!$C$2:$C$28,B212,T_VIIIM!$D$2:$D$28)</f>
        <v>0</v>
      </c>
      <c r="K212" s="39">
        <f>SUMIF(T_IXM!$C$2:$C$10,B212,T_IXM!$D$2:$D$10)</f>
        <v>0</v>
      </c>
      <c r="L212" s="39">
        <f>SUMIF(T_XM!$C$2:$C$21,B212,T_XM!$D$2:$D$21)</f>
        <v>0</v>
      </c>
      <c r="M212" s="70">
        <f>SUM(C212:L212)</f>
        <v>0</v>
      </c>
    </row>
    <row r="213" spans="1:13" ht="12.75">
      <c r="A213" s="69">
        <v>212</v>
      </c>
      <c r="B213" s="33" t="s">
        <v>490</v>
      </c>
      <c r="C213" s="39">
        <f>SUMIF(T_IDZ!$C$2:$C$27,B213,T_IDZ!$D$2:$D$27)</f>
        <v>0</v>
      </c>
      <c r="D213" s="39">
        <f>SUMIF(T_IICH!$C$2:$C$12,B213,T_IICH!$D$2:$D$12)</f>
        <v>0</v>
      </c>
      <c r="E213" s="39">
        <f>SUMIF(T_IIIDZ!$C$2:$C$18,B213,T_IIIDZ!$D$2:$D$18)</f>
        <v>0</v>
      </c>
      <c r="F213" s="39">
        <f>SUMIF(T_IVCH!$C$2:$C$12,B213,T_IVCH!$D$2:$D$12)</f>
        <v>0</v>
      </c>
      <c r="G213" s="39">
        <f>SUMIF(T_VK!$C$2:$C$23,B213,T_VK!$D$2:$D$23)</f>
        <v>0</v>
      </c>
      <c r="H213" s="39">
        <f>SUMIF(T_VIK!$C$2:$C$11,B213,T_VIK!$D$2:$D$11)</f>
        <v>0</v>
      </c>
      <c r="I213" s="39">
        <f>SUMIF(T_VIIM!$C$2:$C$28,B213,T_VIIM!$D$2:$D$28)</f>
        <v>0</v>
      </c>
      <c r="J213" s="39">
        <f>SUMIF(T_VIIIM!$C$2:$C$28,B213,T_VIIIM!$D$2:$D$28)</f>
        <v>0</v>
      </c>
      <c r="K213" s="39">
        <f>SUMIF(T_IXM!$C$2:$C$10,B213,T_IXM!$D$2:$D$10)</f>
        <v>0</v>
      </c>
      <c r="L213" s="39">
        <f>SUMIF(T_XM!$C$2:$C$21,B213,T_XM!$D$2:$D$21)</f>
        <v>0</v>
      </c>
      <c r="M213" s="70">
        <f>SUM(C213:L213)</f>
        <v>0</v>
      </c>
    </row>
    <row r="214" spans="1:13" ht="12.75">
      <c r="A214" s="69">
        <v>213</v>
      </c>
      <c r="B214" s="33"/>
      <c r="C214" s="39">
        <f>SUMIF(T_IDZ!$C$2:$C$27,B214,T_IDZ!$D$2:$D$27)</f>
        <v>0</v>
      </c>
      <c r="D214" s="39">
        <f>SUMIF(T_IICH!$C$2:$C$12,B214,T_IICH!$D$2:$D$12)</f>
        <v>0</v>
      </c>
      <c r="E214" s="39">
        <f>SUMIF(T_IIIDZ!$C$2:$C$18,B214,T_IIIDZ!$D$2:$D$18)</f>
        <v>0</v>
      </c>
      <c r="F214" s="39">
        <f>SUMIF(T_IVCH!$C$2:$C$12,B214,T_IVCH!$D$2:$D$12)</f>
        <v>0</v>
      </c>
      <c r="G214" s="39">
        <f>SUMIF(T_VK!$C$2:$C$23,B214,T_VK!$D$2:$D$23)</f>
        <v>0</v>
      </c>
      <c r="H214" s="39">
        <f>SUMIF(T_VIK!$C$2:$C$11,B214,T_VIK!$D$2:$D$11)</f>
        <v>0</v>
      </c>
      <c r="I214" s="39">
        <f>SUMIF(T_VIIM!$C$2:$C$28,B214,T_VIIM!$D$2:$D$28)</f>
        <v>0</v>
      </c>
      <c r="J214" s="39">
        <f>SUMIF(T_VIIIM!$C$2:$C$28,B214,T_VIIIM!$D$2:$D$28)</f>
        <v>0</v>
      </c>
      <c r="K214" s="39">
        <f>SUMIF(T_IXM!$C$2:$C$10,B214,T_IXM!$D$2:$D$10)</f>
        <v>0</v>
      </c>
      <c r="L214" s="39">
        <f>SUMIF(T_XM!$C$2:$C$21,B214,T_XM!$D$2:$D$21)</f>
        <v>0</v>
      </c>
      <c r="M214" s="70">
        <f>SUM(C214:L214)</f>
        <v>0</v>
      </c>
    </row>
    <row r="215" spans="1:13" ht="12.75">
      <c r="A215" s="69">
        <v>214</v>
      </c>
      <c r="B215" s="33"/>
      <c r="C215" s="39">
        <f>SUMIF(T_IDZ!$C$2:$C$27,B215,T_IDZ!$D$2:$D$27)</f>
        <v>0</v>
      </c>
      <c r="D215" s="39">
        <f>SUMIF(T_IICH!$C$2:$C$12,B215,T_IICH!$D$2:$D$12)</f>
        <v>0</v>
      </c>
      <c r="E215" s="39">
        <f>SUMIF(T_IIIDZ!$C$2:$C$18,B215,T_IIIDZ!$D$2:$D$18)</f>
        <v>0</v>
      </c>
      <c r="F215" s="39">
        <f>SUMIF(T_IVCH!$C$2:$C$12,B215,T_IVCH!$D$2:$D$12)</f>
        <v>0</v>
      </c>
      <c r="G215" s="39">
        <f>SUMIF(T_VK!$C$2:$C$23,B215,T_VK!$D$2:$D$23)</f>
        <v>0</v>
      </c>
      <c r="H215" s="39">
        <f>SUMIF(T_VIK!$C$2:$C$11,B215,T_VIK!$D$2:$D$11)</f>
        <v>0</v>
      </c>
      <c r="I215" s="39">
        <f>SUMIF(T_VIIM!$C$2:$C$28,B215,T_VIIM!$D$2:$D$28)</f>
        <v>0</v>
      </c>
      <c r="J215" s="39">
        <f>SUMIF(T_VIIIM!$C$2:$C$28,B215,T_VIIIM!$D$2:$D$28)</f>
        <v>0</v>
      </c>
      <c r="K215" s="39">
        <f>SUMIF(T_IXM!$C$2:$C$10,B215,T_IXM!$D$2:$D$10)</f>
        <v>0</v>
      </c>
      <c r="L215" s="39">
        <f>SUMIF(T_XM!$C$2:$C$21,B215,T_XM!$D$2:$D$21)</f>
        <v>0</v>
      </c>
      <c r="M215" s="70">
        <f>SUM(C215:L215)</f>
        <v>0</v>
      </c>
    </row>
    <row r="216" spans="1:13" ht="12.75">
      <c r="A216" s="69">
        <v>215</v>
      </c>
      <c r="B216" s="33"/>
      <c r="C216" s="39">
        <f>SUMIF(T_IDZ!$C$2:$C$27,B216,T_IDZ!$D$2:$D$27)</f>
        <v>0</v>
      </c>
      <c r="D216" s="39">
        <f>SUMIF(T_IICH!$C$2:$C$12,B216,T_IICH!$D$2:$D$12)</f>
        <v>0</v>
      </c>
      <c r="E216" s="39">
        <f>SUMIF(T_IIIDZ!$C$2:$C$18,B216,T_IIIDZ!$D$2:$D$18)</f>
        <v>0</v>
      </c>
      <c r="F216" s="39">
        <f>SUMIF(T_IVCH!$C$2:$C$12,B216,T_IVCH!$D$2:$D$12)</f>
        <v>0</v>
      </c>
      <c r="G216" s="39">
        <f>SUMIF(T_VK!$C$2:$C$23,B216,T_VK!$D$2:$D$23)</f>
        <v>0</v>
      </c>
      <c r="H216" s="39">
        <f>SUMIF(T_VIK!$C$2:$C$11,B216,T_VIK!$D$2:$D$11)</f>
        <v>0</v>
      </c>
      <c r="I216" s="39">
        <f>SUMIF(T_VIIM!$C$2:$C$28,B216,T_VIIM!$D$2:$D$28)</f>
        <v>0</v>
      </c>
      <c r="J216" s="39">
        <f>SUMIF(T_VIIIM!$C$2:$C$28,B216,T_VIIIM!$D$2:$D$28)</f>
        <v>0</v>
      </c>
      <c r="K216" s="39">
        <f>SUMIF(T_IXM!$C$2:$C$10,B216,T_IXM!$D$2:$D$10)</f>
        <v>0</v>
      </c>
      <c r="L216" s="39">
        <f>SUMIF(T_XM!$C$2:$C$21,B216,T_XM!$D$2:$D$21)</f>
        <v>0</v>
      </c>
      <c r="M216" s="70">
        <f>SUM(C216:L216)</f>
        <v>0</v>
      </c>
    </row>
    <row r="217" spans="1:13" ht="12.75">
      <c r="A217" s="69">
        <v>216</v>
      </c>
      <c r="B217" s="33"/>
      <c r="C217" s="39">
        <f>SUMIF(T_IDZ!$C$2:$C$27,B217,T_IDZ!$D$2:$D$27)</f>
        <v>0</v>
      </c>
      <c r="D217" s="39">
        <f>SUMIF(T_IICH!$C$2:$C$12,B217,T_IICH!$D$2:$D$12)</f>
        <v>0</v>
      </c>
      <c r="E217" s="39">
        <f>SUMIF(T_IIIDZ!$C$2:$C$18,B217,T_IIIDZ!$D$2:$D$18)</f>
        <v>0</v>
      </c>
      <c r="F217" s="39">
        <f>SUMIF(T_IVCH!$C$2:$C$12,B217,T_IVCH!$D$2:$D$12)</f>
        <v>0</v>
      </c>
      <c r="G217" s="39">
        <f>SUMIF(T_VK!$C$2:$C$23,B217,T_VK!$D$2:$D$23)</f>
        <v>0</v>
      </c>
      <c r="H217" s="39">
        <f>SUMIF(T_VIK!$C$2:$C$11,B217,T_VIK!$D$2:$D$11)</f>
        <v>0</v>
      </c>
      <c r="I217" s="39">
        <f>SUMIF(T_VIIM!$C$2:$C$28,B217,T_VIIM!$D$2:$D$28)</f>
        <v>0</v>
      </c>
      <c r="J217" s="39">
        <f>SUMIF(T_VIIIM!$C$2:$C$28,B217,T_VIIIM!$D$2:$D$28)</f>
        <v>0</v>
      </c>
      <c r="K217" s="39">
        <f>SUMIF(T_IXM!$C$2:$C$10,B217,T_IXM!$D$2:$D$10)</f>
        <v>0</v>
      </c>
      <c r="L217" s="39">
        <f>SUMIF(T_XM!$C$2:$C$21,B217,T_XM!$D$2:$D$21)</f>
        <v>0</v>
      </c>
      <c r="M217" s="70">
        <f>SUM(C217:L217)</f>
        <v>0</v>
      </c>
    </row>
    <row r="218" spans="1:13" ht="12.75">
      <c r="A218" s="69">
        <v>217</v>
      </c>
      <c r="B218" s="33"/>
      <c r="C218" s="39">
        <f>SUMIF(T_IDZ!$C$2:$C$27,B218,T_IDZ!$D$2:$D$27)</f>
        <v>0</v>
      </c>
      <c r="D218" s="39">
        <f>SUMIF(T_IICH!$C$2:$C$12,B218,T_IICH!$D$2:$D$12)</f>
        <v>0</v>
      </c>
      <c r="E218" s="39">
        <f>SUMIF(T_IIIDZ!$C$2:$C$18,B218,T_IIIDZ!$D$2:$D$18)</f>
        <v>0</v>
      </c>
      <c r="F218" s="39">
        <f>SUMIF(T_IVCH!$C$2:$C$12,B218,T_IVCH!$D$2:$D$12)</f>
        <v>0</v>
      </c>
      <c r="G218" s="39">
        <f>SUMIF(T_VK!$C$2:$C$23,B218,T_VK!$D$2:$D$23)</f>
        <v>0</v>
      </c>
      <c r="H218" s="39">
        <f>SUMIF(T_VIK!$C$2:$C$11,B218,T_VIK!$D$2:$D$11)</f>
        <v>0</v>
      </c>
      <c r="I218" s="39">
        <f>SUMIF(T_VIIM!$C$2:$C$28,B218,T_VIIM!$D$2:$D$28)</f>
        <v>0</v>
      </c>
      <c r="J218" s="39">
        <f>SUMIF(T_VIIIM!$C$2:$C$28,B218,T_VIIIM!$D$2:$D$28)</f>
        <v>0</v>
      </c>
      <c r="K218" s="39">
        <f>SUMIF(T_IXM!$C$2:$C$10,B218,T_IXM!$D$2:$D$10)</f>
        <v>0</v>
      </c>
      <c r="L218" s="39">
        <f>SUMIF(T_XM!$C$2:$C$21,B218,T_XM!$D$2:$D$21)</f>
        <v>0</v>
      </c>
      <c r="M218" s="70">
        <f>SUM(C218:L218)</f>
        <v>0</v>
      </c>
    </row>
    <row r="219" spans="1:13" ht="12.75">
      <c r="A219" s="69">
        <v>218</v>
      </c>
      <c r="B219" s="33" t="s">
        <v>126</v>
      </c>
      <c r="C219" s="39">
        <f>SUMIF(T_IDZ!$C$2:$C$27,B219,T_IDZ!$D$2:$D$27)</f>
        <v>23</v>
      </c>
      <c r="D219" s="39">
        <f>SUMIF(T_IICH!$C$2:$C$12,B219,T_IICH!$D$2:$D$12)</f>
        <v>53</v>
      </c>
      <c r="E219" s="39">
        <f>SUMIF(T_IIIDZ!$C$2:$C$18,B219,T_IIIDZ!$D$2:$D$18)</f>
        <v>14</v>
      </c>
      <c r="F219" s="39">
        <f>SUMIF(T_IVCH!$C$2:$C$12,B219,T_IVCH!$D$2:$D$12)</f>
        <v>0</v>
      </c>
      <c r="G219" s="39">
        <f>SUMIF(T_VK!$C$2:$C$23,B219,T_VK!$D$2:$D$23)</f>
        <v>138</v>
      </c>
      <c r="H219" s="39">
        <f>SUMIF(T_VIK!$C$2:$C$11,B219,T_VIK!$D$2:$D$11)</f>
        <v>50</v>
      </c>
      <c r="I219" s="39">
        <f>SUMIF(T_VIIM!$C$2:$C$28,B219,T_VIIM!$D$2:$D$28)</f>
        <v>81</v>
      </c>
      <c r="J219" s="39">
        <f>SUMIF(T_VIIIM!$C$2:$C$28,B219,T_VIIIM!$D$2:$D$28)</f>
        <v>163</v>
      </c>
      <c r="K219" s="39">
        <f>SUMIF(T_IXM!$C$2:$C$10,B219,T_IXM!$D$2:$D$10)</f>
        <v>23</v>
      </c>
      <c r="L219" s="39">
        <f>SUMIF(T_XM!$C$2:$C$21,B219,T_XM!$D$2:$D$21)</f>
        <v>0</v>
      </c>
      <c r="M219" s="70">
        <f>SUM(C219:L219)</f>
        <v>545</v>
      </c>
    </row>
    <row r="220" spans="3:13" ht="12.75">
      <c r="C220" s="39">
        <f>SUMIF(T_IDZ!$C$2:$C$27,B220,T_IDZ!$D$2:$D$27)</f>
        <v>0</v>
      </c>
      <c r="D220" s="39">
        <f>SUMIF(T_IICH!$C$2:$C$12,B220,T_IICH!$D$2:$D$12)</f>
        <v>0</v>
      </c>
      <c r="E220" s="39">
        <f>SUMIF(T_IIIDZ!$C$2:$C$18,B220,T_IIIDZ!$D$2:$D$18)</f>
        <v>0</v>
      </c>
      <c r="F220" s="39">
        <f>SUMIF(T_IVCH!$C$2:$C$12,B220,T_IVCH!$D$2:$D$12)</f>
        <v>0</v>
      </c>
      <c r="G220" s="39">
        <f>SUMIF(T_VK!$C$2:$C$23,B220,T_VK!$D$2:$D$23)</f>
        <v>0</v>
      </c>
      <c r="H220" s="39">
        <f>SUMIF(T_VIK!$C$2:$C$11,B220,T_VIK!$D$2:$D$11)</f>
        <v>0</v>
      </c>
      <c r="I220" s="39">
        <f>SUMIF(T_VIIM!$C$2:$C$28,B220,T_VIIM!$D$2:$D$28)</f>
        <v>0</v>
      </c>
      <c r="J220" s="39">
        <f>SUMIF(T_VIIIM!$C$2:$C$28,B220,T_VIIIM!$D$2:$D$28)</f>
        <v>0</v>
      </c>
      <c r="K220" s="39">
        <f>SUMIF(T_IXM!$C$2:$C$10,B220,T_IXM!$D$2:$D$10)</f>
        <v>0</v>
      </c>
      <c r="L220" s="39">
        <f>SUMIF(T_XM!$C$2:$C$21,B220,T_XM!$D$2:$D$21)</f>
        <v>0</v>
      </c>
      <c r="M220" s="70">
        <f>SUM(C220:L220)</f>
        <v>0</v>
      </c>
    </row>
  </sheetData>
  <sheetProtection selectLockedCells="1" selectUnlockedCells="1"/>
  <printOptions/>
  <pageMargins left="0.7875" right="0.7875" top="1.3027777777777776" bottom="0.7875" header="0.7875" footer="0.5118055555555555"/>
  <pageSetup fitToHeight="1" fitToWidth="1" horizontalDpi="300" verticalDpi="300" orientation="landscape" paperSize="9"/>
  <headerFooter alignWithMargins="0">
    <oddHeader>&amp;C&amp;"Times New Roman,Normalny"&amp;14 45 Masowe Biegi Przełajowe o Paterę "Dziennika Zachodniego" i Śląskiego TKKF- edycja 2016
&amp;"Arial,Normalny"&amp;16Klasyfikacja biegu Dąbrowa Górnicza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Normal="56" zoomScaleSheetLayoutView="100" workbookViewId="0" topLeftCell="A1">
      <selection activeCell="E20" sqref="E2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.75" customHeight="1">
      <c r="A2" s="18">
        <v>1</v>
      </c>
      <c r="B2" s="19"/>
      <c r="C2" s="19"/>
      <c r="D2" s="18" t="s">
        <v>26</v>
      </c>
      <c r="E2" s="20"/>
    </row>
    <row r="3" spans="1:5" ht="24.75" customHeight="1">
      <c r="A3" s="18">
        <v>2</v>
      </c>
      <c r="B3" s="19"/>
      <c r="C3" s="19"/>
      <c r="D3" s="18" t="s">
        <v>26</v>
      </c>
      <c r="E3" s="20"/>
    </row>
    <row r="4" spans="1:5" ht="24.75" customHeight="1">
      <c r="A4" s="18">
        <v>3</v>
      </c>
      <c r="B4" s="19"/>
      <c r="C4" s="19"/>
      <c r="D4" s="18" t="s">
        <v>26</v>
      </c>
      <c r="E4" s="20"/>
    </row>
    <row r="5" spans="1:5" ht="24.75" customHeight="1">
      <c r="A5" s="18">
        <v>4</v>
      </c>
      <c r="B5" s="19"/>
      <c r="C5" s="19"/>
      <c r="D5" s="18" t="s">
        <v>26</v>
      </c>
      <c r="E5" s="20"/>
    </row>
    <row r="6" spans="1:5" ht="24.75" customHeight="1">
      <c r="A6" s="18">
        <v>5</v>
      </c>
      <c r="B6" s="19"/>
      <c r="C6" s="19"/>
      <c r="D6" s="18" t="s">
        <v>26</v>
      </c>
      <c r="E6" s="20"/>
    </row>
    <row r="7" spans="1:5" ht="24.75" customHeight="1">
      <c r="A7" s="18">
        <v>6</v>
      </c>
      <c r="B7" s="19"/>
      <c r="C7" s="19"/>
      <c r="D7" s="18" t="s">
        <v>26</v>
      </c>
      <c r="E7" s="20"/>
    </row>
    <row r="8" spans="1:5" ht="24.75" customHeight="1">
      <c r="A8" s="18">
        <v>7</v>
      </c>
      <c r="B8" s="19"/>
      <c r="C8" s="19"/>
      <c r="D8" s="18" t="s">
        <v>26</v>
      </c>
      <c r="E8" s="20"/>
    </row>
    <row r="9" spans="1:5" ht="24.75" customHeight="1">
      <c r="A9" s="18">
        <v>8</v>
      </c>
      <c r="B9" s="19"/>
      <c r="C9" s="19"/>
      <c r="D9" s="18" t="s">
        <v>26</v>
      </c>
      <c r="E9" s="20"/>
    </row>
    <row r="10" spans="1:5" ht="24.75" customHeight="1">
      <c r="A10" s="18">
        <v>9</v>
      </c>
      <c r="B10" s="19"/>
      <c r="C10" s="19"/>
      <c r="D10" s="18" t="s">
        <v>26</v>
      </c>
      <c r="E10" s="20"/>
    </row>
    <row r="11" spans="1:5" ht="24.75" customHeight="1">
      <c r="A11" s="18">
        <v>10</v>
      </c>
      <c r="B11" s="19"/>
      <c r="C11" s="19"/>
      <c r="D11" s="18" t="s">
        <v>26</v>
      </c>
      <c r="E11" s="20"/>
    </row>
    <row r="12" spans="1:5" ht="24.75" customHeight="1">
      <c r="A12" s="18">
        <v>11</v>
      </c>
      <c r="B12" s="19"/>
      <c r="C12" s="19"/>
      <c r="D12" s="18" t="s">
        <v>26</v>
      </c>
      <c r="E12" s="20"/>
    </row>
    <row r="13" spans="1:5" ht="24.75" customHeight="1">
      <c r="A13" s="18">
        <v>12</v>
      </c>
      <c r="B13" s="19"/>
      <c r="C13" s="19"/>
      <c r="D13" s="18" t="s">
        <v>26</v>
      </c>
      <c r="E13" s="20"/>
    </row>
    <row r="14" spans="1:5" ht="24.75" customHeight="1">
      <c r="A14" s="18">
        <v>13</v>
      </c>
      <c r="B14" s="19"/>
      <c r="C14" s="19"/>
      <c r="D14" s="18" t="s">
        <v>26</v>
      </c>
      <c r="E14" s="20"/>
    </row>
    <row r="15" spans="1:5" ht="24.75" customHeight="1">
      <c r="A15" s="18">
        <v>14</v>
      </c>
      <c r="B15" s="19"/>
      <c r="C15" s="19"/>
      <c r="D15" s="18" t="s">
        <v>26</v>
      </c>
      <c r="E15" s="20"/>
    </row>
    <row r="16" spans="1:5" ht="24.75" customHeight="1">
      <c r="A16" s="18">
        <v>15</v>
      </c>
      <c r="B16" s="19"/>
      <c r="C16" s="19"/>
      <c r="D16" s="18" t="s">
        <v>26</v>
      </c>
      <c r="E16" s="20"/>
    </row>
    <row r="17" spans="1:5" ht="24.75" customHeight="1">
      <c r="A17" s="18">
        <v>16</v>
      </c>
      <c r="B17" s="19"/>
      <c r="C17" s="19"/>
      <c r="D17" s="18" t="s">
        <v>26</v>
      </c>
      <c r="E17" s="20"/>
    </row>
    <row r="18" spans="1:5" ht="24.75" customHeight="1">
      <c r="A18" s="18">
        <v>17</v>
      </c>
      <c r="B18" s="19"/>
      <c r="C18" s="19"/>
      <c r="D18" s="18" t="s">
        <v>26</v>
      </c>
      <c r="E18" s="20"/>
    </row>
    <row r="19" spans="1:5" ht="24.75" customHeight="1">
      <c r="A19" s="18">
        <v>18</v>
      </c>
      <c r="B19" s="19"/>
      <c r="C19" s="19"/>
      <c r="D19" s="18" t="s">
        <v>26</v>
      </c>
      <c r="E19" s="20"/>
    </row>
    <row r="20" spans="1:5" ht="24.75" customHeight="1">
      <c r="A20" s="18">
        <v>19</v>
      </c>
      <c r="B20" s="19"/>
      <c r="C20" s="19"/>
      <c r="D20" s="18" t="s">
        <v>26</v>
      </c>
      <c r="E20" s="20"/>
    </row>
    <row r="21" spans="1:5" ht="12.75" customHeight="1" hidden="1">
      <c r="A21" s="18"/>
      <c r="B21" s="19" t="s">
        <v>27</v>
      </c>
      <c r="C21" s="19" t="s">
        <v>28</v>
      </c>
      <c r="D21" s="18"/>
      <c r="E21" s="20"/>
    </row>
    <row r="22" spans="1:5" ht="12.75" customHeight="1" hidden="1">
      <c r="A22" s="18"/>
      <c r="B22" s="19" t="s">
        <v>29</v>
      </c>
      <c r="C22" s="19" t="s">
        <v>21</v>
      </c>
      <c r="D22" s="18"/>
      <c r="E22" s="20"/>
    </row>
    <row r="23" spans="1:5" ht="12.75" customHeight="1" hidden="1">
      <c r="A23" s="18"/>
      <c r="B23" s="19" t="s">
        <v>30</v>
      </c>
      <c r="C23" s="19" t="s">
        <v>21</v>
      </c>
      <c r="D23" s="18"/>
      <c r="E23" s="20"/>
    </row>
    <row r="24" spans="1:5" ht="12.75" customHeight="1" hidden="1">
      <c r="A24" s="18"/>
      <c r="B24" s="19" t="s">
        <v>31</v>
      </c>
      <c r="C24" s="19" t="s">
        <v>32</v>
      </c>
      <c r="D24" s="18"/>
      <c r="E24" s="20"/>
    </row>
    <row r="25" spans="1:5" ht="12.75" customHeight="1" hidden="1">
      <c r="A25" s="18"/>
      <c r="B25" s="19" t="s">
        <v>33</v>
      </c>
      <c r="C25" s="19" t="s">
        <v>28</v>
      </c>
      <c r="D25" s="18"/>
      <c r="E25" s="20"/>
    </row>
    <row r="26" spans="1:5" ht="12.75" customHeight="1" hidden="1">
      <c r="A26" s="18"/>
      <c r="B26" s="19" t="s">
        <v>34</v>
      </c>
      <c r="C26" s="19" t="s">
        <v>32</v>
      </c>
      <c r="D26" s="18"/>
      <c r="E26" s="20"/>
    </row>
    <row r="27" spans="1:5" ht="12.75" customHeight="1" hidden="1">
      <c r="A27" s="18"/>
      <c r="B27" s="19" t="s">
        <v>35</v>
      </c>
      <c r="C27" s="19" t="s">
        <v>28</v>
      </c>
      <c r="D27" s="18" t="s">
        <v>26</v>
      </c>
      <c r="E27" s="20">
        <v>0</v>
      </c>
    </row>
    <row r="28" spans="1:5" ht="12.75" customHeight="1" hidden="1">
      <c r="A28" s="18"/>
      <c r="B28" s="19" t="s">
        <v>36</v>
      </c>
      <c r="C28" s="19" t="s">
        <v>28</v>
      </c>
      <c r="D28" s="18" t="s">
        <v>26</v>
      </c>
      <c r="E28" s="20">
        <v>0</v>
      </c>
    </row>
    <row r="29" spans="1:5" ht="12.75" customHeight="1" hidden="1">
      <c r="A29" s="18"/>
      <c r="B29" s="19" t="s">
        <v>37</v>
      </c>
      <c r="C29" s="19" t="s">
        <v>28</v>
      </c>
      <c r="D29" s="18" t="s">
        <v>26</v>
      </c>
      <c r="E29" s="20">
        <v>0</v>
      </c>
    </row>
    <row r="30" spans="1:5" ht="12.75" customHeight="1" hidden="1">
      <c r="A30" s="18"/>
      <c r="B30" s="19" t="s">
        <v>38</v>
      </c>
      <c r="C30" s="19" t="s">
        <v>32</v>
      </c>
      <c r="D30" s="18" t="s">
        <v>26</v>
      </c>
      <c r="E30" s="20">
        <v>0</v>
      </c>
    </row>
    <row r="31" spans="1:5" ht="15.75" customHeight="1">
      <c r="A31" s="21"/>
      <c r="B31" s="21"/>
      <c r="C31" s="21"/>
      <c r="D31" s="22"/>
      <c r="E31" s="22"/>
    </row>
    <row r="32" spans="1:5" ht="15.75" customHeight="1">
      <c r="A32" s="22"/>
      <c r="D32" s="22"/>
      <c r="E32" s="22"/>
    </row>
    <row r="33" spans="1:5" ht="15.75" customHeight="1">
      <c r="A33" s="22"/>
      <c r="D33" s="22"/>
      <c r="E33" s="22"/>
    </row>
    <row r="34" spans="1:5" ht="15.75" customHeight="1">
      <c r="A34" s="22"/>
      <c r="D34" s="22"/>
      <c r="E34" s="22"/>
    </row>
    <row r="35" spans="1:5" ht="15.75" customHeight="1">
      <c r="A35" s="22"/>
      <c r="D35" s="22"/>
      <c r="E35" s="22"/>
    </row>
    <row r="36" spans="1:5" ht="15.75" customHeight="1">
      <c r="A36" s="22"/>
      <c r="D36" s="22"/>
      <c r="E36" s="22"/>
    </row>
    <row r="37" spans="1:5" ht="15.75" customHeight="1">
      <c r="A37" s="22"/>
      <c r="D37" s="22"/>
      <c r="E37" s="22"/>
    </row>
    <row r="38" spans="1:5" ht="15.75" customHeight="1">
      <c r="A38" s="22"/>
      <c r="D38" s="22"/>
      <c r="E38" s="22"/>
    </row>
    <row r="39" spans="1:5" ht="15.75" customHeight="1">
      <c r="A39" s="22"/>
      <c r="D39" s="22"/>
      <c r="E39" s="22"/>
    </row>
    <row r="40" spans="1:5" ht="15.75" customHeight="1">
      <c r="A40" s="22"/>
      <c r="D40" s="22"/>
      <c r="E40" s="22"/>
    </row>
    <row r="41" spans="1:5" ht="15.75" customHeight="1">
      <c r="A41" s="22"/>
      <c r="D41" s="22"/>
      <c r="E41" s="22"/>
    </row>
    <row r="42" spans="1:5" ht="15.75" customHeight="1">
      <c r="A42" s="22"/>
      <c r="D42" s="22"/>
      <c r="E42" s="22"/>
    </row>
    <row r="43" spans="1:5" ht="15.75" customHeight="1">
      <c r="A43" s="22"/>
      <c r="D43" s="22"/>
      <c r="E43" s="22"/>
    </row>
    <row r="44" spans="1:5" ht="15.75" customHeight="1">
      <c r="A44" s="22"/>
      <c r="D44" s="22"/>
      <c r="E44" s="22"/>
    </row>
    <row r="45" spans="1:5" ht="15.75" customHeight="1">
      <c r="A45" s="22"/>
      <c r="D45" s="22"/>
      <c r="E45" s="22"/>
    </row>
    <row r="46" spans="1:5" ht="15.75" customHeight="1">
      <c r="A46" s="22"/>
      <c r="D46" s="22"/>
      <c r="E46" s="22"/>
    </row>
    <row r="47" spans="1:5" ht="15.75" customHeight="1">
      <c r="A47" s="22"/>
      <c r="D47" s="22"/>
      <c r="E47" s="22"/>
    </row>
    <row r="48" spans="1:5" ht="15.75" customHeight="1">
      <c r="A48" s="22"/>
      <c r="D48" s="22"/>
      <c r="E48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Normal="56" zoomScaleSheetLayoutView="100" workbookViewId="0" topLeftCell="A1">
      <selection activeCell="E10" sqref="E1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.75" customHeight="1">
      <c r="A2" s="18">
        <v>1</v>
      </c>
      <c r="B2" s="19"/>
      <c r="C2" s="19"/>
      <c r="D2" s="18" t="s">
        <v>39</v>
      </c>
      <c r="E2" s="20"/>
    </row>
    <row r="3" spans="1:5" ht="21.75" customHeight="1">
      <c r="A3" s="18">
        <v>2</v>
      </c>
      <c r="B3" s="19"/>
      <c r="C3" s="19"/>
      <c r="D3" s="18" t="s">
        <v>39</v>
      </c>
      <c r="E3" s="20"/>
    </row>
    <row r="4" spans="1:5" ht="21.75" customHeight="1">
      <c r="A4" s="18">
        <v>3</v>
      </c>
      <c r="B4" s="19"/>
      <c r="C4" s="19"/>
      <c r="D4" s="18" t="s">
        <v>39</v>
      </c>
      <c r="E4" s="20"/>
    </row>
    <row r="5" spans="1:5" ht="21.75" customHeight="1">
      <c r="A5" s="18">
        <v>4</v>
      </c>
      <c r="B5" s="19"/>
      <c r="C5" s="19"/>
      <c r="D5" s="18" t="s">
        <v>39</v>
      </c>
      <c r="E5" s="20"/>
    </row>
    <row r="6" spans="1:5" ht="21.75" customHeight="1">
      <c r="A6" s="18">
        <v>5</v>
      </c>
      <c r="B6" s="19"/>
      <c r="C6" s="19"/>
      <c r="D6" s="18" t="s">
        <v>39</v>
      </c>
      <c r="E6" s="20"/>
    </row>
    <row r="7" spans="1:5" ht="21.75" customHeight="1">
      <c r="A7" s="18">
        <v>6</v>
      </c>
      <c r="B7" s="19"/>
      <c r="C7" s="19"/>
      <c r="D7" s="18" t="s">
        <v>39</v>
      </c>
      <c r="E7" s="20"/>
    </row>
    <row r="8" spans="1:5" ht="21.75" customHeight="1">
      <c r="A8" s="18">
        <v>7</v>
      </c>
      <c r="B8" s="19"/>
      <c r="C8" s="19"/>
      <c r="D8" s="18" t="s">
        <v>39</v>
      </c>
      <c r="E8" s="20"/>
    </row>
    <row r="9" spans="1:5" ht="21.75" customHeight="1">
      <c r="A9" s="18">
        <v>8</v>
      </c>
      <c r="B9" s="19"/>
      <c r="C9" s="19"/>
      <c r="D9" s="18" t="s">
        <v>39</v>
      </c>
      <c r="E9" s="20"/>
    </row>
    <row r="10" spans="1:5" ht="21.75" customHeight="1">
      <c r="A10" s="18">
        <v>9</v>
      </c>
      <c r="B10" s="19"/>
      <c r="C10" s="19"/>
      <c r="D10" s="18" t="s">
        <v>39</v>
      </c>
      <c r="E10" s="20"/>
    </row>
    <row r="11" spans="1:5" ht="12.75" customHeight="1" hidden="1">
      <c r="A11" s="18"/>
      <c r="B11" s="19" t="s">
        <v>40</v>
      </c>
      <c r="C11" s="19" t="s">
        <v>41</v>
      </c>
      <c r="D11" s="18" t="s">
        <v>39</v>
      </c>
      <c r="E11" s="20">
        <v>0</v>
      </c>
    </row>
    <row r="12" spans="1:5" ht="12.75" customHeight="1" hidden="1">
      <c r="A12" s="18"/>
      <c r="B12" s="19" t="s">
        <v>42</v>
      </c>
      <c r="C12" s="19" t="s">
        <v>28</v>
      </c>
      <c r="D12" s="18" t="s">
        <v>39</v>
      </c>
      <c r="E12" s="20">
        <v>0</v>
      </c>
    </row>
    <row r="13" spans="1:5" ht="12.75" customHeight="1" hidden="1">
      <c r="A13" s="18"/>
      <c r="B13" s="19" t="s">
        <v>43</v>
      </c>
      <c r="C13" s="19" t="s">
        <v>28</v>
      </c>
      <c r="D13" s="18" t="s">
        <v>39</v>
      </c>
      <c r="E13" s="20">
        <v>0</v>
      </c>
    </row>
    <row r="14" spans="1:5" ht="12.75" customHeight="1" hidden="1">
      <c r="A14" s="18"/>
      <c r="B14" s="19" t="s">
        <v>44</v>
      </c>
      <c r="C14" s="19" t="s">
        <v>45</v>
      </c>
      <c r="D14" s="18" t="s">
        <v>39</v>
      </c>
      <c r="E14" s="20">
        <v>0</v>
      </c>
    </row>
    <row r="15" spans="1:5" ht="12.75" customHeight="1" hidden="1">
      <c r="A15" s="18"/>
      <c r="B15" s="19">
        <v>0</v>
      </c>
      <c r="C15" s="19">
        <v>0</v>
      </c>
      <c r="D15" s="18" t="s">
        <v>39</v>
      </c>
      <c r="E15" s="20">
        <v>0</v>
      </c>
    </row>
    <row r="16" spans="1:5" ht="12.75" customHeight="1" hidden="1">
      <c r="A16" s="18"/>
      <c r="B16" s="19">
        <v>0</v>
      </c>
      <c r="C16" s="19">
        <v>0</v>
      </c>
      <c r="D16" s="18" t="s">
        <v>39</v>
      </c>
      <c r="E16" s="20">
        <v>0</v>
      </c>
    </row>
    <row r="17" spans="1:5" ht="12.75" customHeight="1" hidden="1">
      <c r="A17" s="18"/>
      <c r="B17" s="19">
        <v>0</v>
      </c>
      <c r="C17" s="19">
        <v>0</v>
      </c>
      <c r="D17" s="18" t="s">
        <v>39</v>
      </c>
      <c r="E17" s="20">
        <v>0</v>
      </c>
    </row>
    <row r="18" spans="1:5" ht="12.75" customHeight="1" hidden="1">
      <c r="A18" s="18"/>
      <c r="B18" s="19">
        <v>0</v>
      </c>
      <c r="C18" s="19">
        <v>0</v>
      </c>
      <c r="D18" s="18" t="s">
        <v>39</v>
      </c>
      <c r="E18" s="20">
        <v>0</v>
      </c>
    </row>
    <row r="19" spans="1:5" ht="12.75" customHeight="1" hidden="1">
      <c r="A19" s="18"/>
      <c r="B19" s="19">
        <v>0</v>
      </c>
      <c r="C19" s="19">
        <v>0</v>
      </c>
      <c r="D19" s="18" t="s">
        <v>39</v>
      </c>
      <c r="E19" s="20">
        <v>0</v>
      </c>
    </row>
    <row r="20" spans="1:5" ht="12.75" customHeight="1" hidden="1">
      <c r="A20" s="18"/>
      <c r="B20" s="19">
        <v>0</v>
      </c>
      <c r="C20" s="19">
        <v>0</v>
      </c>
      <c r="D20" s="18" t="s">
        <v>39</v>
      </c>
      <c r="E20" s="20">
        <v>0</v>
      </c>
    </row>
    <row r="21" spans="1:5" ht="12.75" customHeight="1" hidden="1">
      <c r="A21" s="18"/>
      <c r="B21" s="19">
        <v>0</v>
      </c>
      <c r="C21" s="19">
        <v>0</v>
      </c>
      <c r="D21" s="18" t="s">
        <v>39</v>
      </c>
      <c r="E21" s="20">
        <v>0</v>
      </c>
    </row>
    <row r="22" spans="1:5" ht="21.75" customHeight="1">
      <c r="A22" s="21"/>
      <c r="B22" s="21"/>
      <c r="C22" s="21"/>
      <c r="D22" s="22"/>
      <c r="E22" s="22"/>
    </row>
    <row r="23" spans="1:5" ht="21.75" customHeight="1">
      <c r="A23" s="22"/>
      <c r="D23" s="22"/>
      <c r="E23" s="22"/>
    </row>
    <row r="24" spans="1:5" ht="21.75" customHeight="1">
      <c r="A24" s="22"/>
      <c r="D24" s="22"/>
      <c r="E24" s="22"/>
    </row>
    <row r="25" spans="1:5" ht="21.75" customHeight="1">
      <c r="A25" s="22"/>
      <c r="D25" s="22"/>
      <c r="E25" s="22"/>
    </row>
    <row r="26" spans="1:5" ht="21.75" customHeight="1">
      <c r="A26" s="22"/>
      <c r="D26" s="22"/>
      <c r="E26" s="22"/>
    </row>
    <row r="27" spans="1:5" ht="21.75" customHeight="1">
      <c r="A27" s="22"/>
      <c r="D27" s="22"/>
      <c r="E27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Normal="56" zoomScaleSheetLayoutView="100" workbookViewId="0" topLeftCell="A1">
      <selection activeCell="E22" sqref="E22"/>
    </sheetView>
  </sheetViews>
  <sheetFormatPr defaultColWidth="9.140625" defaultRowHeight="12.75"/>
  <cols>
    <col min="1" max="1" width="15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46</v>
      </c>
      <c r="E2" s="20"/>
    </row>
    <row r="3" spans="1:5" ht="21" customHeight="1">
      <c r="A3" s="18">
        <v>2</v>
      </c>
      <c r="B3" s="19"/>
      <c r="C3" s="19"/>
      <c r="D3" s="18" t="s">
        <v>46</v>
      </c>
      <c r="E3" s="20"/>
    </row>
    <row r="4" spans="1:5" ht="21" customHeight="1">
      <c r="A4" s="18">
        <v>3</v>
      </c>
      <c r="B4" s="19"/>
      <c r="C4" s="19"/>
      <c r="D4" s="18" t="s">
        <v>46</v>
      </c>
      <c r="E4" s="20"/>
    </row>
    <row r="5" spans="1:5" ht="21" customHeight="1">
      <c r="A5" s="18">
        <v>4</v>
      </c>
      <c r="B5" s="19"/>
      <c r="C5" s="19"/>
      <c r="D5" s="18" t="s">
        <v>46</v>
      </c>
      <c r="E5" s="20"/>
    </row>
    <row r="6" spans="1:5" ht="21" customHeight="1">
      <c r="A6" s="18">
        <v>5</v>
      </c>
      <c r="B6" s="19"/>
      <c r="C6" s="19"/>
      <c r="D6" s="18" t="s">
        <v>46</v>
      </c>
      <c r="E6" s="20"/>
    </row>
    <row r="7" spans="1:5" ht="21" customHeight="1">
      <c r="A7" s="18">
        <v>6</v>
      </c>
      <c r="B7" s="19"/>
      <c r="C7" s="19"/>
      <c r="D7" s="18" t="s">
        <v>46</v>
      </c>
      <c r="E7" s="20"/>
    </row>
    <row r="8" spans="1:5" ht="21" customHeight="1">
      <c r="A8" s="18">
        <v>7</v>
      </c>
      <c r="B8" s="19"/>
      <c r="C8" s="19"/>
      <c r="D8" s="18" t="s">
        <v>46</v>
      </c>
      <c r="E8" s="20"/>
    </row>
    <row r="9" spans="1:5" ht="21" customHeight="1">
      <c r="A9" s="18">
        <v>8</v>
      </c>
      <c r="B9" s="19"/>
      <c r="C9" s="19"/>
      <c r="D9" s="18" t="s">
        <v>46</v>
      </c>
      <c r="E9" s="20"/>
    </row>
    <row r="10" spans="1:5" ht="12.75" customHeight="1" hidden="1">
      <c r="A10" s="18"/>
      <c r="B10" s="19"/>
      <c r="C10" s="19"/>
      <c r="D10" s="18" t="s">
        <v>46</v>
      </c>
      <c r="E10" s="20"/>
    </row>
    <row r="11" spans="1:5" ht="12.75" customHeight="1" hidden="1">
      <c r="A11" s="18"/>
      <c r="B11" s="19"/>
      <c r="C11" s="19"/>
      <c r="D11" s="18" t="s">
        <v>46</v>
      </c>
      <c r="E11" s="20"/>
    </row>
    <row r="12" spans="1:5" ht="12.75" customHeight="1" hidden="1">
      <c r="A12" s="18"/>
      <c r="B12" s="19"/>
      <c r="C12" s="19"/>
      <c r="D12" s="18" t="s">
        <v>46</v>
      </c>
      <c r="E12" s="20"/>
    </row>
    <row r="13" spans="1:5" ht="12.75" customHeight="1" hidden="1">
      <c r="A13" s="18"/>
      <c r="B13" s="19"/>
      <c r="C13" s="19"/>
      <c r="D13" s="18" t="s">
        <v>46</v>
      </c>
      <c r="E13" s="20"/>
    </row>
    <row r="14" spans="1:5" ht="12.75" customHeight="1" hidden="1">
      <c r="A14" s="18"/>
      <c r="B14" s="19"/>
      <c r="C14" s="19"/>
      <c r="D14" s="18" t="s">
        <v>46</v>
      </c>
      <c r="E14" s="20"/>
    </row>
    <row r="15" spans="1:5" ht="12.75" customHeight="1" hidden="1">
      <c r="A15" s="18"/>
      <c r="B15" s="19"/>
      <c r="C15" s="19"/>
      <c r="D15" s="18" t="s">
        <v>46</v>
      </c>
      <c r="E15" s="20"/>
    </row>
    <row r="16" spans="1:5" ht="12.75" customHeight="1" hidden="1">
      <c r="A16" s="18"/>
      <c r="B16" s="19"/>
      <c r="C16" s="19"/>
      <c r="D16" s="18" t="s">
        <v>46</v>
      </c>
      <c r="E16" s="20"/>
    </row>
    <row r="17" spans="1:5" ht="12.75" customHeight="1" hidden="1">
      <c r="A17" s="18"/>
      <c r="B17" s="19"/>
      <c r="C17" s="19"/>
      <c r="D17" s="18" t="s">
        <v>46</v>
      </c>
      <c r="E17" s="20"/>
    </row>
    <row r="18" spans="1:5" ht="12.75" customHeight="1" hidden="1">
      <c r="A18" s="18"/>
      <c r="B18" s="19"/>
      <c r="C18" s="19"/>
      <c r="D18" s="18" t="s">
        <v>46</v>
      </c>
      <c r="E18" s="20"/>
    </row>
    <row r="19" spans="1:5" ht="12.75" customHeight="1" hidden="1">
      <c r="A19" s="18"/>
      <c r="B19" s="19"/>
      <c r="C19" s="19"/>
      <c r="D19" s="18" t="s">
        <v>46</v>
      </c>
      <c r="E19" s="20"/>
    </row>
    <row r="20" spans="1:5" ht="12.75" customHeight="1" hidden="1">
      <c r="A20" s="18">
        <v>19</v>
      </c>
      <c r="B20" s="19"/>
      <c r="C20" s="19"/>
      <c r="D20" s="18" t="s">
        <v>46</v>
      </c>
      <c r="E20" s="20"/>
    </row>
    <row r="21" spans="1:5" ht="12.75" customHeight="1" hidden="1">
      <c r="A21" s="18">
        <v>20</v>
      </c>
      <c r="B21" s="19"/>
      <c r="C21" s="19"/>
      <c r="D21" s="18" t="s">
        <v>46</v>
      </c>
      <c r="E21" s="20"/>
    </row>
    <row r="22" spans="1:5" ht="14.25" customHeight="1">
      <c r="A22" s="21"/>
      <c r="B22" s="21"/>
      <c r="C22" s="21"/>
      <c r="D22" s="22"/>
      <c r="E22" s="22"/>
    </row>
    <row r="23" spans="1:5" ht="14.25" customHeight="1">
      <c r="A23" s="22"/>
      <c r="D23" s="22"/>
      <c r="E23" s="22"/>
    </row>
    <row r="24" spans="1:5" ht="14.25" customHeight="1">
      <c r="A24" s="22"/>
      <c r="D24" s="22"/>
      <c r="E24" s="22"/>
    </row>
    <row r="25" spans="1:5" ht="14.25" customHeight="1">
      <c r="A25" s="22"/>
      <c r="D25" s="22"/>
      <c r="E25" s="22"/>
    </row>
    <row r="26" spans="1:5" ht="14.25" customHeight="1">
      <c r="A26" s="22"/>
      <c r="D26" s="22"/>
      <c r="E26" s="22"/>
    </row>
    <row r="27" spans="1:5" ht="14.25" customHeight="1">
      <c r="A27" s="22"/>
      <c r="D27" s="22"/>
      <c r="E27" s="22"/>
    </row>
    <row r="28" spans="1:5" ht="14.25" customHeight="1">
      <c r="A28" s="22"/>
      <c r="D28" s="22"/>
      <c r="E28" s="22"/>
    </row>
    <row r="29" spans="1:5" ht="14.25" customHeight="1">
      <c r="A29" s="22"/>
      <c r="D29" s="22"/>
      <c r="E29" s="22"/>
    </row>
    <row r="30" spans="1:5" ht="14.25" customHeight="1">
      <c r="A30" s="22"/>
      <c r="D30" s="22"/>
      <c r="E30" s="22"/>
    </row>
    <row r="31" spans="1:5" ht="14.25" customHeight="1">
      <c r="A31" s="22"/>
      <c r="D31" s="22"/>
      <c r="E31" s="22"/>
    </row>
    <row r="32" spans="1:5" ht="14.25" customHeight="1">
      <c r="A32" s="22"/>
      <c r="D32" s="22"/>
      <c r="E32" s="22"/>
    </row>
    <row r="33" spans="1:5" ht="14.25" customHeight="1">
      <c r="A33" s="22"/>
      <c r="D33" s="22"/>
      <c r="E33" s="22"/>
    </row>
    <row r="34" spans="1:5" ht="14.25" customHeight="1">
      <c r="A34" s="22"/>
      <c r="D34" s="22"/>
      <c r="E34" s="22"/>
    </row>
    <row r="35" spans="1:5" ht="14.25" customHeight="1">
      <c r="A35" s="22"/>
      <c r="D35" s="22"/>
      <c r="E35" s="22"/>
    </row>
    <row r="36" spans="1:5" ht="14.25" customHeight="1">
      <c r="A36" s="22"/>
      <c r="D36" s="22"/>
      <c r="E36" s="22"/>
    </row>
    <row r="37" spans="1:5" ht="14.25" customHeight="1">
      <c r="A37" s="22"/>
      <c r="D37" s="22"/>
      <c r="E37" s="22"/>
    </row>
    <row r="38" spans="1:5" ht="14.25" customHeight="1">
      <c r="A38" s="22"/>
      <c r="D38" s="22"/>
      <c r="E38" s="22"/>
    </row>
    <row r="39" spans="1:5" ht="14.25" customHeight="1">
      <c r="A39" s="22"/>
      <c r="D39" s="22"/>
      <c r="E39" s="22"/>
    </row>
    <row r="40" spans="1:5" ht="14.25" customHeight="1">
      <c r="A40" s="22"/>
      <c r="D40" s="22"/>
      <c r="E40" s="22"/>
    </row>
    <row r="41" spans="1:5" ht="14.25" customHeight="1">
      <c r="A41" s="22"/>
      <c r="D41" s="22"/>
      <c r="E41" s="22"/>
    </row>
    <row r="42" spans="1:5" ht="14.25" customHeight="1">
      <c r="A42" s="22"/>
      <c r="D42" s="22"/>
      <c r="E42" s="22"/>
    </row>
    <row r="43" spans="1:5" ht="14.25" customHeight="1">
      <c r="A43" s="22"/>
      <c r="D43" s="22"/>
      <c r="E43" s="22"/>
    </row>
    <row r="44" spans="1:5" ht="14.25" customHeight="1">
      <c r="A44" s="22"/>
      <c r="D44" s="22"/>
      <c r="E44" s="22"/>
    </row>
    <row r="45" spans="1:5" ht="14.25" customHeight="1">
      <c r="A45" s="22"/>
      <c r="D45" s="22"/>
      <c r="E45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6" zoomScaleSheetLayoutView="100" workbookViewId="0" topLeftCell="A1">
      <selection activeCell="F26" sqref="F26"/>
    </sheetView>
  </sheetViews>
  <sheetFormatPr defaultColWidth="9.140625" defaultRowHeight="12.75"/>
  <cols>
    <col min="1" max="1" width="14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47</v>
      </c>
      <c r="E2" s="20"/>
    </row>
    <row r="3" spans="1:5" ht="24" customHeight="1">
      <c r="A3" s="18">
        <v>2</v>
      </c>
      <c r="B3" s="19"/>
      <c r="C3" s="19"/>
      <c r="D3" s="18" t="s">
        <v>47</v>
      </c>
      <c r="E3" s="20"/>
    </row>
    <row r="4" spans="1:5" ht="12.75" customHeight="1" hidden="1">
      <c r="A4" s="18"/>
      <c r="B4" s="19"/>
      <c r="C4" s="19"/>
      <c r="D4" s="18" t="s">
        <v>47</v>
      </c>
      <c r="E4" s="20"/>
    </row>
    <row r="5" spans="1:5" ht="12.75" customHeight="1" hidden="1">
      <c r="A5" s="18"/>
      <c r="B5" s="19"/>
      <c r="C5" s="19"/>
      <c r="D5" s="18" t="s">
        <v>47</v>
      </c>
      <c r="E5" s="20"/>
    </row>
    <row r="6" spans="1:5" ht="12.75" customHeight="1" hidden="1">
      <c r="A6" s="18"/>
      <c r="B6" s="19"/>
      <c r="C6" s="19"/>
      <c r="D6" s="18" t="s">
        <v>47</v>
      </c>
      <c r="E6" s="20"/>
    </row>
    <row r="7" spans="1:5" ht="12.75" customHeight="1" hidden="1">
      <c r="A7" s="18"/>
      <c r="B7" s="19"/>
      <c r="C7" s="19"/>
      <c r="D7" s="18" t="s">
        <v>47</v>
      </c>
      <c r="E7" s="20"/>
    </row>
    <row r="8" spans="1:5" ht="12.75" customHeight="1" hidden="1">
      <c r="A8" s="18">
        <v>7</v>
      </c>
      <c r="B8" s="19"/>
      <c r="C8" s="19"/>
      <c r="D8" s="18" t="s">
        <v>47</v>
      </c>
      <c r="E8" s="20"/>
    </row>
    <row r="9" spans="1:5" ht="12.75" customHeight="1" hidden="1">
      <c r="A9" s="18">
        <v>8</v>
      </c>
      <c r="B9" s="19"/>
      <c r="C9" s="19"/>
      <c r="D9" s="18" t="s">
        <v>47</v>
      </c>
      <c r="E9" s="20"/>
    </row>
    <row r="10" spans="1:5" ht="12.75" customHeight="1" hidden="1">
      <c r="A10" s="18">
        <v>9</v>
      </c>
      <c r="B10" s="19"/>
      <c r="C10" s="19"/>
      <c r="D10" s="18" t="s">
        <v>47</v>
      </c>
      <c r="E10" s="20"/>
    </row>
    <row r="11" spans="1:5" ht="12.75" customHeight="1" hidden="1">
      <c r="A11" s="18">
        <v>10</v>
      </c>
      <c r="B11" s="19"/>
      <c r="C11" s="19"/>
      <c r="D11" s="18" t="s">
        <v>47</v>
      </c>
      <c r="E11" s="20"/>
    </row>
    <row r="12" spans="1:5" ht="12.75" customHeight="1" hidden="1">
      <c r="A12" s="18">
        <v>11</v>
      </c>
      <c r="B12" s="19"/>
      <c r="C12" s="19"/>
      <c r="D12" s="18" t="s">
        <v>47</v>
      </c>
      <c r="E12" s="20"/>
    </row>
    <row r="13" spans="1:5" ht="12.75" customHeight="1" hidden="1">
      <c r="A13" s="18">
        <v>12</v>
      </c>
      <c r="B13" s="19"/>
      <c r="C13" s="19"/>
      <c r="D13" s="18" t="s">
        <v>47</v>
      </c>
      <c r="E13" s="20"/>
    </row>
    <row r="14" spans="1:5" ht="12.75" customHeight="1" hidden="1">
      <c r="A14" s="18">
        <v>13</v>
      </c>
      <c r="B14" s="19"/>
      <c r="C14" s="19"/>
      <c r="D14" s="18" t="s">
        <v>47</v>
      </c>
      <c r="E14" s="20"/>
    </row>
    <row r="15" spans="1:5" ht="12.75" customHeight="1" hidden="1">
      <c r="A15" s="18">
        <v>14</v>
      </c>
      <c r="B15" s="19"/>
      <c r="C15" s="19"/>
      <c r="D15" s="18" t="s">
        <v>47</v>
      </c>
      <c r="E15" s="20"/>
    </row>
    <row r="16" spans="1:5" ht="12.75" customHeight="1" hidden="1">
      <c r="A16" s="18">
        <v>15</v>
      </c>
      <c r="B16" s="19"/>
      <c r="C16" s="19"/>
      <c r="D16" s="18" t="s">
        <v>47</v>
      </c>
      <c r="E16" s="20"/>
    </row>
    <row r="17" spans="1:5" ht="12.75" customHeight="1" hidden="1">
      <c r="A17" s="18">
        <v>16</v>
      </c>
      <c r="B17" s="19"/>
      <c r="C17" s="19"/>
      <c r="D17" s="18" t="s">
        <v>47</v>
      </c>
      <c r="E17" s="20"/>
    </row>
    <row r="18" spans="1:5" ht="12.75" customHeight="1" hidden="1">
      <c r="A18" s="18">
        <v>17</v>
      </c>
      <c r="B18" s="19"/>
      <c r="C18" s="19"/>
      <c r="D18" s="18" t="s">
        <v>47</v>
      </c>
      <c r="E18" s="20"/>
    </row>
    <row r="19" spans="1:5" ht="12.75" customHeight="1" hidden="1">
      <c r="A19" s="18">
        <v>18</v>
      </c>
      <c r="B19" s="19"/>
      <c r="C19" s="19"/>
      <c r="D19" s="18" t="s">
        <v>47</v>
      </c>
      <c r="E19" s="20"/>
    </row>
    <row r="20" spans="1:5" ht="12.75" customHeight="1" hidden="1">
      <c r="A20" s="18">
        <v>19</v>
      </c>
      <c r="B20" s="19"/>
      <c r="C20" s="19"/>
      <c r="D20" s="18" t="s">
        <v>47</v>
      </c>
      <c r="E20" s="20"/>
    </row>
    <row r="21" spans="1:5" ht="12.75" customHeight="1" hidden="1">
      <c r="A21" s="18">
        <v>20</v>
      </c>
      <c r="B21" s="19"/>
      <c r="C21" s="19"/>
      <c r="D21" s="18" t="s">
        <v>47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6" zoomScaleSheetLayoutView="100" workbookViewId="0" topLeftCell="A1">
      <selection activeCell="E23" sqref="E23"/>
    </sheetView>
  </sheetViews>
  <sheetFormatPr defaultColWidth="9.140625" defaultRowHeight="12.75"/>
  <cols>
    <col min="1" max="1" width="14.57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48</v>
      </c>
      <c r="E2" s="20"/>
    </row>
    <row r="3" spans="1:5" ht="24" customHeight="1">
      <c r="A3" s="18">
        <v>2</v>
      </c>
      <c r="B3" s="19"/>
      <c r="C3" s="19"/>
      <c r="D3" s="18" t="s">
        <v>48</v>
      </c>
      <c r="E3" s="20"/>
    </row>
    <row r="4" spans="1:5" ht="24" customHeight="1">
      <c r="A4" s="18">
        <v>3</v>
      </c>
      <c r="B4" s="19"/>
      <c r="C4" s="19"/>
      <c r="D4" s="18" t="s">
        <v>48</v>
      </c>
      <c r="E4" s="20"/>
    </row>
    <row r="5" spans="1:5" ht="24" customHeight="1">
      <c r="A5" s="18">
        <v>4</v>
      </c>
      <c r="B5" s="19"/>
      <c r="C5" s="19"/>
      <c r="D5" s="18" t="s">
        <v>48</v>
      </c>
      <c r="E5" s="20"/>
    </row>
    <row r="6" spans="1:5" ht="24" customHeight="1">
      <c r="A6" s="18">
        <v>5</v>
      </c>
      <c r="B6" s="19"/>
      <c r="C6" s="19"/>
      <c r="D6" s="18" t="s">
        <v>48</v>
      </c>
      <c r="E6" s="20"/>
    </row>
    <row r="7" spans="1:5" ht="24" customHeight="1">
      <c r="A7" s="18">
        <v>6</v>
      </c>
      <c r="B7" s="19"/>
      <c r="C7" s="19"/>
      <c r="D7" s="18" t="s">
        <v>48</v>
      </c>
      <c r="E7" s="20"/>
    </row>
    <row r="8" spans="1:5" ht="24" customHeight="1">
      <c r="A8" s="18">
        <v>7</v>
      </c>
      <c r="B8" s="19"/>
      <c r="C8" s="19"/>
      <c r="D8" s="18" t="s">
        <v>48</v>
      </c>
      <c r="E8" s="20"/>
    </row>
    <row r="9" spans="1:5" ht="24" customHeight="1">
      <c r="A9" s="18">
        <v>8</v>
      </c>
      <c r="B9" s="19"/>
      <c r="C9" s="19"/>
      <c r="D9" s="18" t="s">
        <v>48</v>
      </c>
      <c r="E9" s="20"/>
    </row>
    <row r="10" spans="1:5" ht="12.75" customHeight="1" hidden="1">
      <c r="A10" s="18"/>
      <c r="B10" s="19" t="s">
        <v>49</v>
      </c>
      <c r="C10" s="19" t="s">
        <v>28</v>
      </c>
      <c r="D10" s="18" t="s">
        <v>48</v>
      </c>
      <c r="E10" s="20"/>
    </row>
    <row r="11" spans="1:5" ht="12.75" customHeight="1" hidden="1">
      <c r="A11" s="18"/>
      <c r="B11" s="19" t="s">
        <v>50</v>
      </c>
      <c r="C11" s="19" t="s">
        <v>28</v>
      </c>
      <c r="D11" s="18" t="s">
        <v>48</v>
      </c>
      <c r="E11" s="20"/>
    </row>
    <row r="12" spans="1:5" ht="12.75" customHeight="1" hidden="1">
      <c r="A12" s="18"/>
      <c r="B12" s="19">
        <v>0</v>
      </c>
      <c r="C12" s="19">
        <v>0</v>
      </c>
      <c r="D12" s="18" t="s">
        <v>48</v>
      </c>
      <c r="E12" s="20"/>
    </row>
    <row r="13" spans="1:5" ht="12.75" customHeight="1" hidden="1">
      <c r="A13" s="18"/>
      <c r="B13" s="19">
        <v>0</v>
      </c>
      <c r="C13" s="19">
        <v>0</v>
      </c>
      <c r="D13" s="18" t="s">
        <v>48</v>
      </c>
      <c r="E13" s="20"/>
    </row>
    <row r="14" spans="1:5" ht="12.75" customHeight="1" hidden="1">
      <c r="A14" s="18"/>
      <c r="B14" s="19">
        <v>0</v>
      </c>
      <c r="C14" s="19">
        <v>0</v>
      </c>
      <c r="D14" s="18" t="s">
        <v>48</v>
      </c>
      <c r="E14" s="20"/>
    </row>
    <row r="15" spans="1:5" ht="12.75" customHeight="1" hidden="1">
      <c r="A15" s="18"/>
      <c r="B15" s="19">
        <v>0</v>
      </c>
      <c r="C15" s="19">
        <v>0</v>
      </c>
      <c r="D15" s="18" t="s">
        <v>48</v>
      </c>
      <c r="E15" s="20"/>
    </row>
    <row r="16" spans="1:5" ht="12.75" customHeight="1" hidden="1">
      <c r="A16" s="18"/>
      <c r="B16" s="19">
        <v>0</v>
      </c>
      <c r="C16" s="19">
        <v>0</v>
      </c>
      <c r="D16" s="18" t="s">
        <v>48</v>
      </c>
      <c r="E16" s="20"/>
    </row>
    <row r="17" spans="1:5" ht="12.75" customHeight="1" hidden="1">
      <c r="A17" s="18"/>
      <c r="B17" s="19">
        <v>0</v>
      </c>
      <c r="C17" s="19">
        <v>0</v>
      </c>
      <c r="D17" s="18" t="s">
        <v>48</v>
      </c>
      <c r="E17" s="20"/>
    </row>
    <row r="18" spans="1:5" ht="12.75" customHeight="1" hidden="1">
      <c r="A18" s="18">
        <v>17</v>
      </c>
      <c r="B18" s="19">
        <v>0</v>
      </c>
      <c r="C18" s="19">
        <v>0</v>
      </c>
      <c r="D18" s="18" t="s">
        <v>48</v>
      </c>
      <c r="E18" s="20"/>
    </row>
    <row r="19" spans="1:5" ht="12.75" customHeight="1" hidden="1">
      <c r="A19" s="18">
        <v>18</v>
      </c>
      <c r="B19" s="19">
        <v>0</v>
      </c>
      <c r="C19" s="19">
        <v>0</v>
      </c>
      <c r="D19" s="18" t="s">
        <v>48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48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48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6" zoomScaleSheetLayoutView="100" workbookViewId="0" topLeftCell="A1">
      <selection activeCell="E22" sqref="E22"/>
    </sheetView>
  </sheetViews>
  <sheetFormatPr defaultColWidth="9.140625" defaultRowHeight="12.75"/>
  <cols>
    <col min="1" max="1" width="14.71093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51</v>
      </c>
      <c r="E2" s="20"/>
    </row>
    <row r="3" spans="1:5" ht="24" customHeight="1">
      <c r="A3" s="18">
        <v>2</v>
      </c>
      <c r="B3" s="19"/>
      <c r="C3" s="19"/>
      <c r="D3" s="18" t="s">
        <v>51</v>
      </c>
      <c r="E3" s="20"/>
    </row>
    <row r="4" spans="1:5" ht="24" customHeight="1">
      <c r="A4" s="18">
        <v>3</v>
      </c>
      <c r="B4" s="19"/>
      <c r="C4" s="19"/>
      <c r="D4" s="18" t="s">
        <v>51</v>
      </c>
      <c r="E4" s="20"/>
    </row>
    <row r="5" spans="1:5" ht="24" customHeight="1">
      <c r="A5" s="18">
        <v>4</v>
      </c>
      <c r="B5" s="19"/>
      <c r="C5" s="19"/>
      <c r="D5" s="18" t="s">
        <v>51</v>
      </c>
      <c r="E5" s="20"/>
    </row>
    <row r="6" spans="1:5" ht="24" customHeight="1">
      <c r="A6" s="18">
        <v>5</v>
      </c>
      <c r="B6" s="19"/>
      <c r="C6" s="19"/>
      <c r="D6" s="18" t="s">
        <v>51</v>
      </c>
      <c r="E6" s="20"/>
    </row>
    <row r="7" spans="1:5" ht="24" customHeight="1">
      <c r="A7" s="18">
        <v>6</v>
      </c>
      <c r="B7" s="19"/>
      <c r="C7" s="19"/>
      <c r="D7" s="18" t="s">
        <v>51</v>
      </c>
      <c r="E7" s="20"/>
    </row>
    <row r="8" spans="1:5" ht="12.75" customHeight="1" hidden="1">
      <c r="A8" s="18"/>
      <c r="B8" s="19"/>
      <c r="C8" s="19"/>
      <c r="D8" s="18" t="s">
        <v>51</v>
      </c>
      <c r="E8" s="20"/>
    </row>
    <row r="9" spans="1:5" ht="12.75" customHeight="1" hidden="1">
      <c r="A9" s="18"/>
      <c r="B9" s="19"/>
      <c r="C9" s="19"/>
      <c r="D9" s="18" t="s">
        <v>51</v>
      </c>
      <c r="E9" s="20"/>
    </row>
    <row r="10" spans="1:5" ht="12.75" customHeight="1" hidden="1">
      <c r="A10" s="18"/>
      <c r="B10" s="19"/>
      <c r="C10" s="19"/>
      <c r="D10" s="18" t="s">
        <v>51</v>
      </c>
      <c r="E10" s="20"/>
    </row>
    <row r="11" spans="1:5" ht="12.75" customHeight="1" hidden="1">
      <c r="A11" s="18"/>
      <c r="B11" s="19"/>
      <c r="C11" s="19"/>
      <c r="D11" s="18" t="s">
        <v>51</v>
      </c>
      <c r="E11" s="20"/>
    </row>
    <row r="12" spans="1:5" ht="12.75" customHeight="1" hidden="1">
      <c r="A12" s="18"/>
      <c r="B12" s="19"/>
      <c r="C12" s="19"/>
      <c r="D12" s="18" t="s">
        <v>51</v>
      </c>
      <c r="E12" s="20"/>
    </row>
    <row r="13" spans="1:5" ht="12.75" customHeight="1" hidden="1">
      <c r="A13" s="18"/>
      <c r="B13" s="19"/>
      <c r="C13" s="19"/>
      <c r="D13" s="18" t="s">
        <v>51</v>
      </c>
      <c r="E13" s="20"/>
    </row>
    <row r="14" spans="1:5" ht="12.75" customHeight="1" hidden="1">
      <c r="A14" s="18"/>
      <c r="B14" s="19"/>
      <c r="C14" s="19"/>
      <c r="D14" s="18" t="s">
        <v>51</v>
      </c>
      <c r="E14" s="20"/>
    </row>
    <row r="15" spans="1:5" ht="12.75" customHeight="1" hidden="1">
      <c r="A15" s="18"/>
      <c r="B15" s="19"/>
      <c r="C15" s="19"/>
      <c r="D15" s="18" t="s">
        <v>51</v>
      </c>
      <c r="E15" s="20"/>
    </row>
    <row r="16" spans="1:5" ht="12.75" customHeight="1" hidden="1">
      <c r="A16" s="18"/>
      <c r="B16" s="19"/>
      <c r="C16" s="19"/>
      <c r="D16" s="18" t="s">
        <v>51</v>
      </c>
      <c r="E16" s="20"/>
    </row>
    <row r="17" spans="1:5" ht="12.75" customHeight="1" hidden="1">
      <c r="A17" s="18"/>
      <c r="B17" s="19"/>
      <c r="C17" s="19"/>
      <c r="D17" s="18" t="s">
        <v>51</v>
      </c>
      <c r="E17" s="20"/>
    </row>
    <row r="18" spans="1:5" ht="12.75" customHeight="1" hidden="1">
      <c r="A18" s="18"/>
      <c r="B18" s="19"/>
      <c r="C18" s="19"/>
      <c r="D18" s="18" t="s">
        <v>51</v>
      </c>
      <c r="E18" s="20"/>
    </row>
    <row r="19" spans="1:5" ht="12.75" customHeight="1" hidden="1">
      <c r="A19" s="18"/>
      <c r="B19" s="19"/>
      <c r="C19" s="19"/>
      <c r="D19" s="18" t="s">
        <v>51</v>
      </c>
      <c r="E19" s="20"/>
    </row>
    <row r="20" spans="1:5" ht="12.75" customHeight="1" hidden="1">
      <c r="A20" s="18"/>
      <c r="B20" s="19"/>
      <c r="C20" s="19"/>
      <c r="D20" s="18" t="s">
        <v>51</v>
      </c>
      <c r="E20" s="20"/>
    </row>
    <row r="21" spans="1:5" ht="12.75" customHeight="1" hidden="1">
      <c r="A21" s="18">
        <v>20</v>
      </c>
      <c r="B21" s="19"/>
      <c r="C21" s="19"/>
      <c r="D21" s="18" t="s">
        <v>51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6" zoomScaleSheetLayoutView="100" workbookViewId="0" topLeftCell="A1">
      <selection activeCell="E22" sqref="E22"/>
    </sheetView>
  </sheetViews>
  <sheetFormatPr defaultColWidth="9.140625" defaultRowHeight="12.75"/>
  <cols>
    <col min="1" max="1" width="16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52</v>
      </c>
      <c r="E2" s="20"/>
    </row>
    <row r="3" spans="1:5" ht="24" customHeight="1">
      <c r="A3" s="18">
        <v>2</v>
      </c>
      <c r="B3" s="19"/>
      <c r="C3" s="19"/>
      <c r="D3" s="18" t="s">
        <v>52</v>
      </c>
      <c r="E3" s="20"/>
    </row>
    <row r="4" spans="1:5" ht="24" customHeight="1">
      <c r="A4" s="18">
        <v>3</v>
      </c>
      <c r="B4" s="19"/>
      <c r="C4" s="19"/>
      <c r="D4" s="18" t="s">
        <v>52</v>
      </c>
      <c r="E4" s="20"/>
    </row>
    <row r="5" spans="1:5" ht="24" customHeight="1">
      <c r="A5" s="18">
        <v>4</v>
      </c>
      <c r="B5" s="19"/>
      <c r="C5" s="19"/>
      <c r="D5" s="18" t="s">
        <v>52</v>
      </c>
      <c r="E5" s="20"/>
    </row>
    <row r="6" spans="1:5" ht="24" customHeight="1">
      <c r="A6" s="18">
        <v>5</v>
      </c>
      <c r="B6" s="19"/>
      <c r="C6" s="19"/>
      <c r="D6" s="18" t="s">
        <v>52</v>
      </c>
      <c r="E6" s="20"/>
    </row>
    <row r="7" spans="1:5" ht="24" customHeight="1">
      <c r="A7" s="18">
        <v>6</v>
      </c>
      <c r="B7" s="19"/>
      <c r="C7" s="19"/>
      <c r="D7" s="18" t="s">
        <v>52</v>
      </c>
      <c r="E7" s="20"/>
    </row>
    <row r="8" spans="1:5" ht="24" customHeight="1">
      <c r="A8" s="18">
        <v>7</v>
      </c>
      <c r="B8" s="19"/>
      <c r="C8" s="19"/>
      <c r="D8" s="18" t="s">
        <v>52</v>
      </c>
      <c r="E8" s="20"/>
    </row>
    <row r="9" spans="1:5" ht="24" customHeight="1">
      <c r="A9" s="18">
        <v>8</v>
      </c>
      <c r="B9" s="19"/>
      <c r="C9" s="19"/>
      <c r="D9" s="18" t="s">
        <v>52</v>
      </c>
      <c r="E9" s="20"/>
    </row>
    <row r="10" spans="1:5" ht="12.75" customHeight="1" hidden="1">
      <c r="A10" s="18"/>
      <c r="B10" s="19"/>
      <c r="C10" s="19"/>
      <c r="D10" s="18" t="s">
        <v>52</v>
      </c>
      <c r="E10" s="20"/>
    </row>
    <row r="11" spans="1:5" ht="12.75" customHeight="1" hidden="1">
      <c r="A11" s="18"/>
      <c r="B11" s="19"/>
      <c r="C11" s="19"/>
      <c r="D11" s="18" t="s">
        <v>52</v>
      </c>
      <c r="E11" s="20"/>
    </row>
    <row r="12" spans="1:5" ht="12.75" customHeight="1" hidden="1">
      <c r="A12" s="18"/>
      <c r="B12" s="19"/>
      <c r="C12" s="19"/>
      <c r="D12" s="18" t="s">
        <v>52</v>
      </c>
      <c r="E12" s="20"/>
    </row>
    <row r="13" spans="1:5" ht="12.75" customHeight="1" hidden="1">
      <c r="A13" s="18"/>
      <c r="B13" s="19"/>
      <c r="C13" s="19"/>
      <c r="D13" s="18" t="s">
        <v>52</v>
      </c>
      <c r="E13" s="20"/>
    </row>
    <row r="14" spans="1:5" ht="12.75" customHeight="1" hidden="1">
      <c r="A14" s="18"/>
      <c r="B14" s="19"/>
      <c r="C14" s="19"/>
      <c r="D14" s="18" t="s">
        <v>52</v>
      </c>
      <c r="E14" s="20"/>
    </row>
    <row r="15" spans="1:5" ht="12.75" customHeight="1" hidden="1">
      <c r="A15" s="18"/>
      <c r="B15" s="19"/>
      <c r="C15" s="19"/>
      <c r="D15" s="18" t="s">
        <v>52</v>
      </c>
      <c r="E15" s="20"/>
    </row>
    <row r="16" spans="1:5" ht="12.75" customHeight="1" hidden="1">
      <c r="A16" s="18"/>
      <c r="B16" s="19"/>
      <c r="C16" s="19"/>
      <c r="D16" s="18" t="s">
        <v>52</v>
      </c>
      <c r="E16" s="20"/>
    </row>
    <row r="17" spans="1:5" ht="12.75" customHeight="1" hidden="1">
      <c r="A17" s="18"/>
      <c r="B17" s="19"/>
      <c r="C17" s="19"/>
      <c r="D17" s="18" t="s">
        <v>52</v>
      </c>
      <c r="E17" s="20"/>
    </row>
    <row r="18" spans="1:5" ht="12.75" customHeight="1" hidden="1">
      <c r="A18" s="18"/>
      <c r="B18" s="19"/>
      <c r="C18" s="19"/>
      <c r="D18" s="18" t="s">
        <v>52</v>
      </c>
      <c r="E18" s="20"/>
    </row>
    <row r="19" spans="1:5" ht="12.75" customHeight="1" hidden="1">
      <c r="A19" s="18"/>
      <c r="B19" s="19"/>
      <c r="C19" s="19"/>
      <c r="D19" s="18" t="s">
        <v>52</v>
      </c>
      <c r="E19" s="20"/>
    </row>
    <row r="20" spans="1:5" ht="12.75" customHeight="1" hidden="1">
      <c r="A20" s="18">
        <v>19</v>
      </c>
      <c r="B20" s="19"/>
      <c r="C20" s="19"/>
      <c r="D20" s="18" t="s">
        <v>52</v>
      </c>
      <c r="E20" s="20"/>
    </row>
    <row r="21" spans="1:5" ht="12.75" customHeight="1" hidden="1">
      <c r="A21" s="18">
        <v>20</v>
      </c>
      <c r="B21" s="19"/>
      <c r="C21" s="19"/>
      <c r="D21" s="18" t="s">
        <v>52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Kropka</dc:creator>
  <cp:keywords/>
  <dc:description/>
  <cp:lastModifiedBy/>
  <cp:lastPrinted>2016-03-14T13:48:29Z</cp:lastPrinted>
  <dcterms:modified xsi:type="dcterms:W3CDTF">2016-03-15T11:46:32Z</dcterms:modified>
  <cp:category/>
  <cp:version/>
  <cp:contentType/>
  <cp:contentStatus/>
  <cp:revision>1038</cp:revision>
</cp:coreProperties>
</file>