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25" windowHeight="6330"/>
  </bookViews>
  <sheets>
    <sheet name="tylko dla 2012" sheetId="53" r:id="rId1"/>
  </sheets>
  <calcPr calcId="125725"/>
</workbook>
</file>

<file path=xl/calcChain.xml><?xml version="1.0" encoding="utf-8"?>
<calcChain xmlns="http://schemas.openxmlformats.org/spreadsheetml/2006/main">
  <c r="AC31" i="53"/>
  <c r="Z30"/>
  <c r="AA30" s="1"/>
  <c r="AC30" s="1"/>
  <c r="Z26"/>
  <c r="AA26" s="1"/>
  <c r="AC26" s="1"/>
  <c r="Z46"/>
  <c r="AA46" s="1"/>
  <c r="AC46" s="1"/>
  <c r="Z39"/>
  <c r="AA39" s="1"/>
  <c r="AC39" s="1"/>
  <c r="Z43"/>
  <c r="AA43" s="1"/>
  <c r="AC43" s="1"/>
  <c r="Z42"/>
  <c r="AA42" s="1"/>
  <c r="AC42" s="1"/>
  <c r="Z20"/>
  <c r="AA20" s="1"/>
  <c r="AC20" s="1"/>
  <c r="Z17"/>
  <c r="AA17" s="1"/>
  <c r="AC17" s="1"/>
  <c r="Z16"/>
  <c r="AA16" s="1"/>
  <c r="AC16" s="1"/>
  <c r="Z10"/>
  <c r="AA10" s="1"/>
  <c r="AC10" s="1"/>
  <c r="Z8"/>
  <c r="AA8" s="1"/>
  <c r="AC8" s="1"/>
  <c r="Z11"/>
  <c r="AA11" s="1"/>
  <c r="AC11" s="1"/>
  <c r="Z9"/>
  <c r="AA9" s="1"/>
  <c r="AC9" s="1"/>
  <c r="Z13"/>
  <c r="AA13" s="1"/>
  <c r="AC13" s="1"/>
  <c r="Z12"/>
  <c r="AA12" s="1"/>
  <c r="AC12" s="1"/>
  <c r="Z25"/>
  <c r="AA25" s="1"/>
  <c r="AC25" s="1"/>
  <c r="Z38"/>
  <c r="AA38" s="1"/>
  <c r="AC38" s="1"/>
  <c r="Z29"/>
  <c r="AA29" s="1"/>
  <c r="AC29" s="1"/>
  <c r="Z5"/>
  <c r="AA5" s="1"/>
  <c r="Z31"/>
  <c r="AA31" s="1"/>
  <c r="Z37"/>
  <c r="AA37" s="1"/>
  <c r="AC37" s="1"/>
  <c r="Z44"/>
  <c r="AA44" s="1"/>
  <c r="AC44" s="1"/>
  <c r="Z33"/>
  <c r="AA33" s="1"/>
  <c r="AC33" s="1"/>
  <c r="Z34"/>
  <c r="AA34" s="1"/>
  <c r="AC34" s="1"/>
  <c r="Z45"/>
  <c r="AA45" s="1"/>
  <c r="AC45" s="1"/>
  <c r="Z32"/>
  <c r="AA32" s="1"/>
  <c r="AC32" s="1"/>
  <c r="Z36"/>
  <c r="AA36" s="1"/>
  <c r="AC36" s="1"/>
  <c r="Z28"/>
  <c r="AA28" s="1"/>
  <c r="AC28" s="1"/>
  <c r="Z35"/>
  <c r="AA35" s="1"/>
  <c r="AC35" s="1"/>
  <c r="Z27"/>
  <c r="AA27" s="1"/>
  <c r="AC27" s="1"/>
  <c r="Z24"/>
  <c r="AA24" s="1"/>
  <c r="AC24" s="1"/>
  <c r="Z22"/>
  <c r="AA22" s="1"/>
  <c r="AC22" s="1"/>
  <c r="Z23"/>
  <c r="AA23" s="1"/>
  <c r="AC23" s="1"/>
  <c r="Z21"/>
  <c r="AA21" s="1"/>
  <c r="AC21" s="1"/>
</calcChain>
</file>

<file path=xl/sharedStrings.xml><?xml version="1.0" encoding="utf-8"?>
<sst xmlns="http://schemas.openxmlformats.org/spreadsheetml/2006/main" count="223" uniqueCount="152">
  <si>
    <t>wyniki końcowe</t>
  </si>
  <si>
    <t>Imię i Nazwisko</t>
  </si>
  <si>
    <t>K1</t>
  </si>
  <si>
    <t>K2</t>
  </si>
  <si>
    <t>BNO</t>
  </si>
  <si>
    <t>Baza</t>
  </si>
  <si>
    <t>Rolki</t>
  </si>
  <si>
    <t>ok.</t>
  </si>
  <si>
    <t>13.50</t>
  </si>
  <si>
    <t>16.11</t>
  </si>
  <si>
    <t>16.17</t>
  </si>
  <si>
    <t>13.32</t>
  </si>
  <si>
    <t>15.54</t>
  </si>
  <si>
    <t>15.58</t>
  </si>
  <si>
    <t>16.47</t>
  </si>
  <si>
    <t>14.07</t>
  </si>
  <si>
    <t>16.36</t>
  </si>
  <si>
    <t>16.40</t>
  </si>
  <si>
    <t>17.33</t>
  </si>
  <si>
    <t>12.32</t>
  </si>
  <si>
    <t>15.32</t>
  </si>
  <si>
    <t>11.34</t>
  </si>
  <si>
    <t>15.05</t>
  </si>
  <si>
    <t>18.07</t>
  </si>
  <si>
    <t>15.42</t>
  </si>
  <si>
    <t>15.44</t>
  </si>
  <si>
    <t>13.46</t>
  </si>
  <si>
    <t>15.55</t>
  </si>
  <si>
    <t>16.41</t>
  </si>
  <si>
    <t>16.28</t>
  </si>
  <si>
    <t>17.31</t>
  </si>
  <si>
    <t>14.28</t>
  </si>
  <si>
    <t>17.00</t>
  </si>
  <si>
    <t>14.44</t>
  </si>
  <si>
    <t>18.01</t>
  </si>
  <si>
    <t>18.12</t>
  </si>
  <si>
    <t>11.46</t>
  </si>
  <si>
    <t>14.43</t>
  </si>
  <si>
    <t>17.46</t>
  </si>
  <si>
    <t>18.08</t>
  </si>
  <si>
    <t>14.17</t>
  </si>
  <si>
    <t>17.13</t>
  </si>
  <si>
    <t>13.53</t>
  </si>
  <si>
    <t>16.12</t>
  </si>
  <si>
    <t>16.22</t>
  </si>
  <si>
    <t>17.22</t>
  </si>
  <si>
    <t>11.50</t>
  </si>
  <si>
    <t>17.17</t>
  </si>
  <si>
    <t>18.20</t>
  </si>
  <si>
    <t>12.29</t>
  </si>
  <si>
    <t>15.57</t>
  </si>
  <si>
    <t>15.09</t>
  </si>
  <si>
    <t>11.44</t>
  </si>
  <si>
    <t>17.18</t>
  </si>
  <si>
    <t>17.30</t>
  </si>
  <si>
    <t>długa</t>
  </si>
  <si>
    <t>kary</t>
  </si>
  <si>
    <t>ROLKI</t>
  </si>
  <si>
    <t>TREK</t>
  </si>
  <si>
    <t>ROWER</t>
  </si>
  <si>
    <t>KAJAK</t>
  </si>
  <si>
    <t>UWAGI</t>
  </si>
  <si>
    <t>META</t>
  </si>
  <si>
    <t>CZAS</t>
  </si>
  <si>
    <t>MIEJSCE</t>
  </si>
  <si>
    <t>Maciej Bazała</t>
  </si>
  <si>
    <t>Magdalena Dołgań</t>
  </si>
  <si>
    <t>Andrzej Krochmal</t>
  </si>
  <si>
    <t>Rafał Zakrzewski</t>
  </si>
  <si>
    <t>Mariusz Snopek</t>
  </si>
  <si>
    <t>Michał Kwiatkowski</t>
  </si>
  <si>
    <t>Barbara Szmyt</t>
  </si>
  <si>
    <t>Jacek Wieszaczewski</t>
  </si>
  <si>
    <t>Joanna Puternicka</t>
  </si>
  <si>
    <t>Anna Kapińska</t>
  </si>
  <si>
    <t>Piotr Sierański</t>
  </si>
  <si>
    <t>Anna Natusiewicz</t>
  </si>
  <si>
    <t>Zuzanna Szymańska</t>
  </si>
  <si>
    <t>Marek Piela</t>
  </si>
  <si>
    <t>Bartłomiej Grabowski</t>
  </si>
  <si>
    <t>Cezary Brandenbura</t>
  </si>
  <si>
    <t>Arkadiusz Radecki</t>
  </si>
  <si>
    <t>Maciej Eckstein</t>
  </si>
  <si>
    <t>Maciej Barcikowski</t>
  </si>
  <si>
    <t>Stanisław Krawczyk</t>
  </si>
  <si>
    <t>Piotr Wittych</t>
  </si>
  <si>
    <t>Rafał Kasztelanic</t>
  </si>
  <si>
    <t>Wojciech Michalczyk</t>
  </si>
  <si>
    <t>Marta Trojecka</t>
  </si>
  <si>
    <t>Piotr Wierzchowski</t>
  </si>
  <si>
    <t>Damian Kędziorek</t>
  </si>
  <si>
    <t>Dariusz Bogumił</t>
  </si>
  <si>
    <t>Bartłomiej Frydrych</t>
  </si>
  <si>
    <t>Kamil Lesisz</t>
  </si>
  <si>
    <t>Julia Bonat</t>
  </si>
  <si>
    <t xml:space="preserve">Gwardia Warszawa </t>
  </si>
  <si>
    <t>Maciej Całka</t>
  </si>
  <si>
    <t>TG Sokół</t>
  </si>
  <si>
    <t>Fryderyk Pryjma</t>
  </si>
  <si>
    <t>Gwardia Warszawa / funexsports</t>
  </si>
  <si>
    <t>Igor Błachut</t>
  </si>
  <si>
    <t>Team360</t>
  </si>
  <si>
    <t>Bartłomiej Jachymek</t>
  </si>
  <si>
    <t>Otwocka Grupa Rowerowa</t>
  </si>
  <si>
    <t>BTInfo Folwark Łękuk OIL</t>
  </si>
  <si>
    <t>KB Orientuz</t>
  </si>
  <si>
    <t>Never Back Down</t>
  </si>
  <si>
    <t>Klub InO Stowarzysze</t>
  </si>
  <si>
    <t>Stryki - Byki Adventure Team</t>
  </si>
  <si>
    <t>weTeam</t>
  </si>
  <si>
    <t>Strzelec JS 4025</t>
  </si>
  <si>
    <t>Atak Muminków</t>
  </si>
  <si>
    <t>Crisol</t>
  </si>
  <si>
    <t>NEVER BACK DOWN</t>
  </si>
  <si>
    <t>Jakoby</t>
  </si>
  <si>
    <t>Pogromcy Limitów</t>
  </si>
  <si>
    <t>ihaha adventure expres</t>
  </si>
  <si>
    <t>nr. start</t>
  </si>
  <si>
    <t>karta start</t>
  </si>
  <si>
    <t>TG Sokół / KS Bednarska</t>
  </si>
  <si>
    <t>Totalne Rolkarki na Dużych Kołach</t>
  </si>
  <si>
    <t>Orientop Wrocław</t>
  </si>
  <si>
    <t>*</t>
  </si>
  <si>
    <t xml:space="preserve">Czas Last </t>
  </si>
  <si>
    <t>ilość PK</t>
  </si>
  <si>
    <t>wyniki wstępne</t>
  </si>
  <si>
    <t>średnia</t>
  </si>
  <si>
    <t>krótka A</t>
  </si>
  <si>
    <t>?</t>
  </si>
  <si>
    <t>mka</t>
  </si>
  <si>
    <t>w trakcie zrezygnował / brak karty</t>
  </si>
  <si>
    <t>kara za złą stacje</t>
  </si>
  <si>
    <t>kara za zły parkometr</t>
  </si>
  <si>
    <t>1K</t>
  </si>
  <si>
    <t>2K</t>
  </si>
  <si>
    <t>3K</t>
  </si>
  <si>
    <t>kara za podwójny kajak</t>
  </si>
  <si>
    <t>kara za brak kajaka</t>
  </si>
  <si>
    <t>4K</t>
  </si>
  <si>
    <t>5K</t>
  </si>
  <si>
    <t>tylko dla warszawiaków ...'2012</t>
  </si>
  <si>
    <t>kara za zamianę rolek na bieg</t>
  </si>
  <si>
    <t>ZS orlen</t>
  </si>
  <si>
    <t>zawodnik</t>
  </si>
  <si>
    <t>team</t>
  </si>
  <si>
    <t>trasa</t>
  </si>
  <si>
    <t>start</t>
  </si>
  <si>
    <t>ZS Statoil</t>
  </si>
  <si>
    <t>ZS metro</t>
  </si>
  <si>
    <t>ZS tablica</t>
  </si>
  <si>
    <t>ZS parkomat</t>
  </si>
  <si>
    <t xml:space="preserve">kara za podwójny kajak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</si>
</sst>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u/>
      <sz val="10"/>
      <color theme="10"/>
      <name val="Arial CE"/>
      <charset val="238"/>
    </font>
    <font>
      <sz val="18"/>
      <name val="Arial CE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Font="1" applyFill="1"/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164" fontId="4" fillId="2" borderId="0" xfId="1" applyNumberFormat="1" applyFont="1" applyFill="1" applyAlignment="1">
      <alignment horizontal="center"/>
    </xf>
    <xf numFmtId="0" fontId="0" fillId="0" borderId="0" xfId="0" applyFont="1"/>
    <xf numFmtId="20" fontId="2" fillId="0" borderId="0" xfId="0" applyNumberFormat="1" applyFont="1"/>
    <xf numFmtId="0" fontId="5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1" applyNumberFormat="1" applyFont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20" fontId="6" fillId="3" borderId="2" xfId="1" applyNumberFormat="1" applyFont="1" applyFill="1" applyBorder="1" applyAlignment="1">
      <alignment horizontal="center"/>
    </xf>
    <xf numFmtId="20" fontId="6" fillId="0" borderId="2" xfId="1" applyNumberFormat="1" applyFont="1" applyBorder="1" applyAlignment="1">
      <alignment horizontal="center"/>
    </xf>
    <xf numFmtId="165" fontId="6" fillId="3" borderId="2" xfId="1" applyNumberFormat="1" applyFont="1" applyFill="1" applyBorder="1" applyAlignment="1">
      <alignment horizontal="center"/>
    </xf>
    <xf numFmtId="20" fontId="6" fillId="3" borderId="2" xfId="0" applyNumberFormat="1" applyFont="1" applyFill="1" applyBorder="1" applyAlignment="1">
      <alignment horizontal="center"/>
    </xf>
    <xf numFmtId="20" fontId="6" fillId="4" borderId="2" xfId="1" applyNumberFormat="1" applyFont="1" applyFill="1" applyBorder="1" applyAlignment="1">
      <alignment horizontal="center"/>
    </xf>
    <xf numFmtId="43" fontId="6" fillId="3" borderId="2" xfId="1" applyNumberFormat="1" applyFont="1" applyFill="1" applyBorder="1" applyAlignment="1">
      <alignment horizontal="left"/>
    </xf>
    <xf numFmtId="164" fontId="6" fillId="0" borderId="2" xfId="1" applyNumberFormat="1" applyFont="1" applyBorder="1" applyAlignment="1">
      <alignment horizontal="center"/>
    </xf>
    <xf numFmtId="0" fontId="6" fillId="3" borderId="2" xfId="2" applyFont="1" applyFill="1" applyBorder="1" applyAlignment="1" applyProtection="1">
      <alignment horizontal="lef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20" fontId="6" fillId="3" borderId="9" xfId="0" applyNumberFormat="1" applyFont="1" applyFill="1" applyBorder="1" applyAlignment="1">
      <alignment horizontal="center"/>
    </xf>
    <xf numFmtId="164" fontId="6" fillId="3" borderId="9" xfId="1" applyNumberFormat="1" applyFont="1" applyFill="1" applyBorder="1" applyAlignment="1">
      <alignment horizontal="center"/>
    </xf>
    <xf numFmtId="20" fontId="6" fillId="3" borderId="9" xfId="1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/>
    <xf numFmtId="165" fontId="6" fillId="3" borderId="9" xfId="1" applyNumberFormat="1" applyFont="1" applyFill="1" applyBorder="1" applyAlignment="1">
      <alignment horizontal="center"/>
    </xf>
    <xf numFmtId="0" fontId="6" fillId="3" borderId="10" xfId="0" applyFont="1" applyFill="1" applyBorder="1"/>
    <xf numFmtId="0" fontId="7" fillId="4" borderId="1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horizontal="center"/>
    </xf>
    <xf numFmtId="0" fontId="7" fillId="4" borderId="4" xfId="0" quotePrefix="1" applyFont="1" applyFill="1" applyBorder="1" applyAlignment="1">
      <alignment horizontal="center"/>
    </xf>
    <xf numFmtId="0" fontId="7" fillId="4" borderId="12" xfId="0" applyFont="1" applyFill="1" applyBorder="1"/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20" fontId="6" fillId="3" borderId="1" xfId="0" applyNumberFormat="1" applyFont="1" applyFill="1" applyBorder="1" applyAlignment="1">
      <alignment horizontal="center"/>
    </xf>
    <xf numFmtId="20" fontId="6" fillId="3" borderId="1" xfId="1" applyNumberFormat="1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center"/>
    </xf>
    <xf numFmtId="0" fontId="6" fillId="3" borderId="5" xfId="0" applyFont="1" applyFill="1" applyBorder="1"/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20" fontId="6" fillId="3" borderId="14" xfId="0" applyNumberFormat="1" applyFont="1" applyFill="1" applyBorder="1" applyAlignment="1">
      <alignment horizontal="center"/>
    </xf>
    <xf numFmtId="20" fontId="6" fillId="3" borderId="14" xfId="1" applyNumberFormat="1" applyFont="1" applyFill="1" applyBorder="1" applyAlignment="1">
      <alignment horizontal="center"/>
    </xf>
    <xf numFmtId="20" fontId="6" fillId="0" borderId="14" xfId="1" applyNumberFormat="1" applyFont="1" applyBorder="1" applyAlignment="1">
      <alignment horizontal="center"/>
    </xf>
    <xf numFmtId="165" fontId="6" fillId="3" borderId="14" xfId="1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43" fontId="0" fillId="4" borderId="0" xfId="1" applyNumberFormat="1" applyFont="1" applyFill="1" applyAlignment="1">
      <alignment horizontal="left"/>
    </xf>
    <xf numFmtId="0" fontId="0" fillId="4" borderId="0" xfId="0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0" fillId="4" borderId="0" xfId="0" applyFont="1" applyFill="1"/>
    <xf numFmtId="0" fontId="6" fillId="4" borderId="0" xfId="0" applyFont="1" applyFill="1" applyBorder="1" applyAlignment="1">
      <alignment horizontal="left"/>
    </xf>
    <xf numFmtId="20" fontId="6" fillId="4" borderId="0" xfId="0" applyNumberFormat="1" applyFont="1" applyFill="1" applyBorder="1" applyAlignment="1">
      <alignment horizontal="center"/>
    </xf>
    <xf numFmtId="20" fontId="6" fillId="4" borderId="0" xfId="1" applyNumberFormat="1" applyFont="1" applyFill="1" applyBorder="1" applyAlignment="1">
      <alignment horizontal="center"/>
    </xf>
    <xf numFmtId="165" fontId="6" fillId="4" borderId="0" xfId="1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20" fontId="6" fillId="4" borderId="4" xfId="0" applyNumberFormat="1" applyFont="1" applyFill="1" applyBorder="1" applyAlignment="1">
      <alignment horizontal="center"/>
    </xf>
    <xf numFmtId="20" fontId="6" fillId="4" borderId="4" xfId="1" applyNumberFormat="1" applyFont="1" applyFill="1" applyBorder="1" applyAlignment="1">
      <alignment horizontal="center"/>
    </xf>
    <xf numFmtId="165" fontId="6" fillId="4" borderId="4" xfId="1" applyNumberFormat="1" applyFont="1" applyFill="1" applyBorder="1" applyAlignment="1">
      <alignment horizontal="center"/>
    </xf>
    <xf numFmtId="0" fontId="6" fillId="4" borderId="12" xfId="0" applyFont="1" applyFill="1" applyBorder="1"/>
    <xf numFmtId="0" fontId="0" fillId="4" borderId="0" xfId="0" applyFill="1"/>
    <xf numFmtId="0" fontId="6" fillId="3" borderId="17" xfId="0" applyFont="1" applyFill="1" applyBorder="1"/>
    <xf numFmtId="164" fontId="6" fillId="3" borderId="14" xfId="1" applyNumberFormat="1" applyFont="1" applyFill="1" applyBorder="1" applyAlignment="1">
      <alignment horizontal="center"/>
    </xf>
    <xf numFmtId="0" fontId="6" fillId="3" borderId="16" xfId="0" applyFont="1" applyFill="1" applyBorder="1"/>
    <xf numFmtId="0" fontId="6" fillId="3" borderId="18" xfId="0" applyFont="1" applyFill="1" applyBorder="1"/>
    <xf numFmtId="0" fontId="6" fillId="3" borderId="15" xfId="0" applyFont="1" applyFill="1" applyBorder="1"/>
    <xf numFmtId="43" fontId="6" fillId="3" borderId="14" xfId="1" applyNumberFormat="1" applyFont="1" applyFill="1" applyBorder="1" applyAlignment="1">
      <alignment horizontal="left"/>
    </xf>
    <xf numFmtId="0" fontId="6" fillId="3" borderId="14" xfId="0" applyFont="1" applyFill="1" applyBorder="1"/>
    <xf numFmtId="0" fontId="6" fillId="3" borderId="9" xfId="0" applyFont="1" applyFill="1" applyBorder="1"/>
    <xf numFmtId="0" fontId="0" fillId="3" borderId="7" xfId="0" applyFill="1" applyBorder="1"/>
    <xf numFmtId="0" fontId="7" fillId="3" borderId="5" xfId="0" applyFont="1" applyFill="1" applyBorder="1"/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kuk.pl/zespol-adventure-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6"/>
  <sheetViews>
    <sheetView tabSelected="1" zoomScale="90" zoomScaleNormal="90" workbookViewId="0">
      <selection activeCell="S33" sqref="S33"/>
    </sheetView>
  </sheetViews>
  <sheetFormatPr defaultRowHeight="12.75"/>
  <cols>
    <col min="1" max="1" width="11.5703125" style="2" bestFit="1" customWidth="1"/>
    <col min="2" max="2" width="16.5703125" style="2" hidden="1" customWidth="1"/>
    <col min="3" max="3" width="14.85546875" style="2" bestFit="1" customWidth="1"/>
    <col min="4" max="4" width="27.140625" style="10" bestFit="1" customWidth="1"/>
    <col min="5" max="5" width="36.28515625" style="10" bestFit="1" customWidth="1"/>
    <col min="6" max="6" width="9.5703125" style="10" bestFit="1" customWidth="1"/>
    <col min="7" max="7" width="7.5703125" style="8" bestFit="1" customWidth="1"/>
    <col min="8" max="8" width="8.140625" style="9" hidden="1" customWidth="1"/>
    <col min="9" max="10" width="7.42578125" style="9" hidden="1" customWidth="1"/>
    <col min="11" max="11" width="6.28515625" style="9" hidden="1" customWidth="1"/>
    <col min="12" max="12" width="9" style="9" bestFit="1" customWidth="1"/>
    <col min="13" max="13" width="12.85546875" style="9" customWidth="1"/>
    <col min="14" max="14" width="10.5703125" style="9" bestFit="1" customWidth="1"/>
    <col min="15" max="15" width="13.140625" style="9" bestFit="1" customWidth="1"/>
    <col min="16" max="16" width="15.5703125" style="9" bestFit="1" customWidth="1"/>
    <col min="17" max="17" width="15" style="9" bestFit="1" customWidth="1"/>
    <col min="18" max="18" width="14.140625" style="9" bestFit="1" customWidth="1"/>
    <col min="19" max="19" width="17.5703125" style="9" bestFit="1" customWidth="1"/>
    <col min="20" max="20" width="21.140625" style="9" bestFit="1" customWidth="1"/>
    <col min="21" max="21" width="12.28515625" style="9" bestFit="1" customWidth="1"/>
    <col min="22" max="22" width="7.42578125" style="9" hidden="1" customWidth="1"/>
    <col min="23" max="23" width="6.28515625" style="9" hidden="1" customWidth="1"/>
    <col min="24" max="24" width="7.7109375" style="9" hidden="1" customWidth="1"/>
    <col min="25" max="25" width="14" style="9" bestFit="1" customWidth="1"/>
    <col min="26" max="26" width="11" style="9" bestFit="1" customWidth="1"/>
    <col min="27" max="27" width="9.5703125" style="9" customWidth="1"/>
    <col min="28" max="28" width="7.140625" style="8" bestFit="1" customWidth="1"/>
    <col min="29" max="29" width="15.140625" style="8" bestFit="1" customWidth="1"/>
    <col min="30" max="30" width="15.42578125" style="5" bestFit="1" customWidth="1"/>
    <col min="31" max="31" width="45.7109375" style="5" bestFit="1" customWidth="1"/>
    <col min="32" max="247" width="9.140625" style="5"/>
    <col min="248" max="248" width="13.140625" style="5" bestFit="1" customWidth="1"/>
    <col min="249" max="249" width="0" style="5" hidden="1" customWidth="1"/>
    <col min="250" max="250" width="22.5703125" style="5" bestFit="1" customWidth="1"/>
    <col min="251" max="251" width="40.42578125" style="5" bestFit="1" customWidth="1"/>
    <col min="252" max="252" width="9" style="5" bestFit="1" customWidth="1"/>
    <col min="253" max="253" width="20.140625" style="5" customWidth="1"/>
    <col min="254" max="257" width="0" style="5" hidden="1" customWidth="1"/>
    <col min="258" max="262" width="6.28515625" style="5" customWidth="1"/>
    <col min="263" max="265" width="0" style="5" hidden="1" customWidth="1"/>
    <col min="266" max="266" width="7.7109375" style="5" customWidth="1"/>
    <col min="267" max="267" width="15.85546875" style="5" bestFit="1" customWidth="1"/>
    <col min="268" max="268" width="7.7109375" style="5" customWidth="1"/>
    <col min="269" max="269" width="7.42578125" style="5" customWidth="1"/>
    <col min="270" max="270" width="17" style="5" bestFit="1" customWidth="1"/>
    <col min="271" max="272" width="9.140625" style="5"/>
    <col min="273" max="273" width="6.5703125" style="5" bestFit="1" customWidth="1"/>
    <col min="274" max="274" width="16.7109375" style="5" customWidth="1"/>
    <col min="275" max="275" width="15.140625" style="5" bestFit="1" customWidth="1"/>
    <col min="276" max="276" width="9.140625" style="5"/>
    <col min="277" max="277" width="34.7109375" style="5" bestFit="1" customWidth="1"/>
    <col min="278" max="503" width="9.140625" style="5"/>
    <col min="504" max="504" width="13.140625" style="5" bestFit="1" customWidth="1"/>
    <col min="505" max="505" width="0" style="5" hidden="1" customWidth="1"/>
    <col min="506" max="506" width="22.5703125" style="5" bestFit="1" customWidth="1"/>
    <col min="507" max="507" width="40.42578125" style="5" bestFit="1" customWidth="1"/>
    <col min="508" max="508" width="9" style="5" bestFit="1" customWidth="1"/>
    <col min="509" max="509" width="20.140625" style="5" customWidth="1"/>
    <col min="510" max="513" width="0" style="5" hidden="1" customWidth="1"/>
    <col min="514" max="518" width="6.28515625" style="5" customWidth="1"/>
    <col min="519" max="521" width="0" style="5" hidden="1" customWidth="1"/>
    <col min="522" max="522" width="7.7109375" style="5" customWidth="1"/>
    <col min="523" max="523" width="15.85546875" style="5" bestFit="1" customWidth="1"/>
    <col min="524" max="524" width="7.7109375" style="5" customWidth="1"/>
    <col min="525" max="525" width="7.42578125" style="5" customWidth="1"/>
    <col min="526" max="526" width="17" style="5" bestFit="1" customWidth="1"/>
    <col min="527" max="528" width="9.140625" style="5"/>
    <col min="529" max="529" width="6.5703125" style="5" bestFit="1" customWidth="1"/>
    <col min="530" max="530" width="16.7109375" style="5" customWidth="1"/>
    <col min="531" max="531" width="15.140625" style="5" bestFit="1" customWidth="1"/>
    <col min="532" max="532" width="9.140625" style="5"/>
    <col min="533" max="533" width="34.7109375" style="5" bestFit="1" customWidth="1"/>
    <col min="534" max="759" width="9.140625" style="5"/>
    <col min="760" max="760" width="13.140625" style="5" bestFit="1" customWidth="1"/>
    <col min="761" max="761" width="0" style="5" hidden="1" customWidth="1"/>
    <col min="762" max="762" width="22.5703125" style="5" bestFit="1" customWidth="1"/>
    <col min="763" max="763" width="40.42578125" style="5" bestFit="1" customWidth="1"/>
    <col min="764" max="764" width="9" style="5" bestFit="1" customWidth="1"/>
    <col min="765" max="765" width="20.140625" style="5" customWidth="1"/>
    <col min="766" max="769" width="0" style="5" hidden="1" customWidth="1"/>
    <col min="770" max="774" width="6.28515625" style="5" customWidth="1"/>
    <col min="775" max="777" width="0" style="5" hidden="1" customWidth="1"/>
    <col min="778" max="778" width="7.7109375" style="5" customWidth="1"/>
    <col min="779" max="779" width="15.85546875" style="5" bestFit="1" customWidth="1"/>
    <col min="780" max="780" width="7.7109375" style="5" customWidth="1"/>
    <col min="781" max="781" width="7.42578125" style="5" customWidth="1"/>
    <col min="782" max="782" width="17" style="5" bestFit="1" customWidth="1"/>
    <col min="783" max="784" width="9.140625" style="5"/>
    <col min="785" max="785" width="6.5703125" style="5" bestFit="1" customWidth="1"/>
    <col min="786" max="786" width="16.7109375" style="5" customWidth="1"/>
    <col min="787" max="787" width="15.140625" style="5" bestFit="1" customWidth="1"/>
    <col min="788" max="788" width="9.140625" style="5"/>
    <col min="789" max="789" width="34.7109375" style="5" bestFit="1" customWidth="1"/>
    <col min="790" max="1015" width="9.140625" style="5"/>
    <col min="1016" max="1016" width="13.140625" style="5" bestFit="1" customWidth="1"/>
    <col min="1017" max="1017" width="0" style="5" hidden="1" customWidth="1"/>
    <col min="1018" max="1018" width="22.5703125" style="5" bestFit="1" customWidth="1"/>
    <col min="1019" max="1019" width="40.42578125" style="5" bestFit="1" customWidth="1"/>
    <col min="1020" max="1020" width="9" style="5" bestFit="1" customWidth="1"/>
    <col min="1021" max="1021" width="20.140625" style="5" customWidth="1"/>
    <col min="1022" max="1025" width="0" style="5" hidden="1" customWidth="1"/>
    <col min="1026" max="1030" width="6.28515625" style="5" customWidth="1"/>
    <col min="1031" max="1033" width="0" style="5" hidden="1" customWidth="1"/>
    <col min="1034" max="1034" width="7.7109375" style="5" customWidth="1"/>
    <col min="1035" max="1035" width="15.85546875" style="5" bestFit="1" customWidth="1"/>
    <col min="1036" max="1036" width="7.7109375" style="5" customWidth="1"/>
    <col min="1037" max="1037" width="7.42578125" style="5" customWidth="1"/>
    <col min="1038" max="1038" width="17" style="5" bestFit="1" customWidth="1"/>
    <col min="1039" max="1040" width="9.140625" style="5"/>
    <col min="1041" max="1041" width="6.5703125" style="5" bestFit="1" customWidth="1"/>
    <col min="1042" max="1042" width="16.7109375" style="5" customWidth="1"/>
    <col min="1043" max="1043" width="15.140625" style="5" bestFit="1" customWidth="1"/>
    <col min="1044" max="1044" width="9.140625" style="5"/>
    <col min="1045" max="1045" width="34.7109375" style="5" bestFit="1" customWidth="1"/>
    <col min="1046" max="1271" width="9.140625" style="5"/>
    <col min="1272" max="1272" width="13.140625" style="5" bestFit="1" customWidth="1"/>
    <col min="1273" max="1273" width="0" style="5" hidden="1" customWidth="1"/>
    <col min="1274" max="1274" width="22.5703125" style="5" bestFit="1" customWidth="1"/>
    <col min="1275" max="1275" width="40.42578125" style="5" bestFit="1" customWidth="1"/>
    <col min="1276" max="1276" width="9" style="5" bestFit="1" customWidth="1"/>
    <col min="1277" max="1277" width="20.140625" style="5" customWidth="1"/>
    <col min="1278" max="1281" width="0" style="5" hidden="1" customWidth="1"/>
    <col min="1282" max="1286" width="6.28515625" style="5" customWidth="1"/>
    <col min="1287" max="1289" width="0" style="5" hidden="1" customWidth="1"/>
    <col min="1290" max="1290" width="7.7109375" style="5" customWidth="1"/>
    <col min="1291" max="1291" width="15.85546875" style="5" bestFit="1" customWidth="1"/>
    <col min="1292" max="1292" width="7.7109375" style="5" customWidth="1"/>
    <col min="1293" max="1293" width="7.42578125" style="5" customWidth="1"/>
    <col min="1294" max="1294" width="17" style="5" bestFit="1" customWidth="1"/>
    <col min="1295" max="1296" width="9.140625" style="5"/>
    <col min="1297" max="1297" width="6.5703125" style="5" bestFit="1" customWidth="1"/>
    <col min="1298" max="1298" width="16.7109375" style="5" customWidth="1"/>
    <col min="1299" max="1299" width="15.140625" style="5" bestFit="1" customWidth="1"/>
    <col min="1300" max="1300" width="9.140625" style="5"/>
    <col min="1301" max="1301" width="34.7109375" style="5" bestFit="1" customWidth="1"/>
    <col min="1302" max="1527" width="9.140625" style="5"/>
    <col min="1528" max="1528" width="13.140625" style="5" bestFit="1" customWidth="1"/>
    <col min="1529" max="1529" width="0" style="5" hidden="1" customWidth="1"/>
    <col min="1530" max="1530" width="22.5703125" style="5" bestFit="1" customWidth="1"/>
    <col min="1531" max="1531" width="40.42578125" style="5" bestFit="1" customWidth="1"/>
    <col min="1532" max="1532" width="9" style="5" bestFit="1" customWidth="1"/>
    <col min="1533" max="1533" width="20.140625" style="5" customWidth="1"/>
    <col min="1534" max="1537" width="0" style="5" hidden="1" customWidth="1"/>
    <col min="1538" max="1542" width="6.28515625" style="5" customWidth="1"/>
    <col min="1543" max="1545" width="0" style="5" hidden="1" customWidth="1"/>
    <col min="1546" max="1546" width="7.7109375" style="5" customWidth="1"/>
    <col min="1547" max="1547" width="15.85546875" style="5" bestFit="1" customWidth="1"/>
    <col min="1548" max="1548" width="7.7109375" style="5" customWidth="1"/>
    <col min="1549" max="1549" width="7.42578125" style="5" customWidth="1"/>
    <col min="1550" max="1550" width="17" style="5" bestFit="1" customWidth="1"/>
    <col min="1551" max="1552" width="9.140625" style="5"/>
    <col min="1553" max="1553" width="6.5703125" style="5" bestFit="1" customWidth="1"/>
    <col min="1554" max="1554" width="16.7109375" style="5" customWidth="1"/>
    <col min="1555" max="1555" width="15.140625" style="5" bestFit="1" customWidth="1"/>
    <col min="1556" max="1556" width="9.140625" style="5"/>
    <col min="1557" max="1557" width="34.7109375" style="5" bestFit="1" customWidth="1"/>
    <col min="1558" max="1783" width="9.140625" style="5"/>
    <col min="1784" max="1784" width="13.140625" style="5" bestFit="1" customWidth="1"/>
    <col min="1785" max="1785" width="0" style="5" hidden="1" customWidth="1"/>
    <col min="1786" max="1786" width="22.5703125" style="5" bestFit="1" customWidth="1"/>
    <col min="1787" max="1787" width="40.42578125" style="5" bestFit="1" customWidth="1"/>
    <col min="1788" max="1788" width="9" style="5" bestFit="1" customWidth="1"/>
    <col min="1789" max="1789" width="20.140625" style="5" customWidth="1"/>
    <col min="1790" max="1793" width="0" style="5" hidden="1" customWidth="1"/>
    <col min="1794" max="1798" width="6.28515625" style="5" customWidth="1"/>
    <col min="1799" max="1801" width="0" style="5" hidden="1" customWidth="1"/>
    <col min="1802" max="1802" width="7.7109375" style="5" customWidth="1"/>
    <col min="1803" max="1803" width="15.85546875" style="5" bestFit="1" customWidth="1"/>
    <col min="1804" max="1804" width="7.7109375" style="5" customWidth="1"/>
    <col min="1805" max="1805" width="7.42578125" style="5" customWidth="1"/>
    <col min="1806" max="1806" width="17" style="5" bestFit="1" customWidth="1"/>
    <col min="1807" max="1808" width="9.140625" style="5"/>
    <col min="1809" max="1809" width="6.5703125" style="5" bestFit="1" customWidth="1"/>
    <col min="1810" max="1810" width="16.7109375" style="5" customWidth="1"/>
    <col min="1811" max="1811" width="15.140625" style="5" bestFit="1" customWidth="1"/>
    <col min="1812" max="1812" width="9.140625" style="5"/>
    <col min="1813" max="1813" width="34.7109375" style="5" bestFit="1" customWidth="1"/>
    <col min="1814" max="2039" width="9.140625" style="5"/>
    <col min="2040" max="2040" width="13.140625" style="5" bestFit="1" customWidth="1"/>
    <col min="2041" max="2041" width="0" style="5" hidden="1" customWidth="1"/>
    <col min="2042" max="2042" width="22.5703125" style="5" bestFit="1" customWidth="1"/>
    <col min="2043" max="2043" width="40.42578125" style="5" bestFit="1" customWidth="1"/>
    <col min="2044" max="2044" width="9" style="5" bestFit="1" customWidth="1"/>
    <col min="2045" max="2045" width="20.140625" style="5" customWidth="1"/>
    <col min="2046" max="2049" width="0" style="5" hidden="1" customWidth="1"/>
    <col min="2050" max="2054" width="6.28515625" style="5" customWidth="1"/>
    <col min="2055" max="2057" width="0" style="5" hidden="1" customWidth="1"/>
    <col min="2058" max="2058" width="7.7109375" style="5" customWidth="1"/>
    <col min="2059" max="2059" width="15.85546875" style="5" bestFit="1" customWidth="1"/>
    <col min="2060" max="2060" width="7.7109375" style="5" customWidth="1"/>
    <col min="2061" max="2061" width="7.42578125" style="5" customWidth="1"/>
    <col min="2062" max="2062" width="17" style="5" bestFit="1" customWidth="1"/>
    <col min="2063" max="2064" width="9.140625" style="5"/>
    <col min="2065" max="2065" width="6.5703125" style="5" bestFit="1" customWidth="1"/>
    <col min="2066" max="2066" width="16.7109375" style="5" customWidth="1"/>
    <col min="2067" max="2067" width="15.140625" style="5" bestFit="1" customWidth="1"/>
    <col min="2068" max="2068" width="9.140625" style="5"/>
    <col min="2069" max="2069" width="34.7109375" style="5" bestFit="1" customWidth="1"/>
    <col min="2070" max="2295" width="9.140625" style="5"/>
    <col min="2296" max="2296" width="13.140625" style="5" bestFit="1" customWidth="1"/>
    <col min="2297" max="2297" width="0" style="5" hidden="1" customWidth="1"/>
    <col min="2298" max="2298" width="22.5703125" style="5" bestFit="1" customWidth="1"/>
    <col min="2299" max="2299" width="40.42578125" style="5" bestFit="1" customWidth="1"/>
    <col min="2300" max="2300" width="9" style="5" bestFit="1" customWidth="1"/>
    <col min="2301" max="2301" width="20.140625" style="5" customWidth="1"/>
    <col min="2302" max="2305" width="0" style="5" hidden="1" customWidth="1"/>
    <col min="2306" max="2310" width="6.28515625" style="5" customWidth="1"/>
    <col min="2311" max="2313" width="0" style="5" hidden="1" customWidth="1"/>
    <col min="2314" max="2314" width="7.7109375" style="5" customWidth="1"/>
    <col min="2315" max="2315" width="15.85546875" style="5" bestFit="1" customWidth="1"/>
    <col min="2316" max="2316" width="7.7109375" style="5" customWidth="1"/>
    <col min="2317" max="2317" width="7.42578125" style="5" customWidth="1"/>
    <col min="2318" max="2318" width="17" style="5" bestFit="1" customWidth="1"/>
    <col min="2319" max="2320" width="9.140625" style="5"/>
    <col min="2321" max="2321" width="6.5703125" style="5" bestFit="1" customWidth="1"/>
    <col min="2322" max="2322" width="16.7109375" style="5" customWidth="1"/>
    <col min="2323" max="2323" width="15.140625" style="5" bestFit="1" customWidth="1"/>
    <col min="2324" max="2324" width="9.140625" style="5"/>
    <col min="2325" max="2325" width="34.7109375" style="5" bestFit="1" customWidth="1"/>
    <col min="2326" max="2551" width="9.140625" style="5"/>
    <col min="2552" max="2552" width="13.140625" style="5" bestFit="1" customWidth="1"/>
    <col min="2553" max="2553" width="0" style="5" hidden="1" customWidth="1"/>
    <col min="2554" max="2554" width="22.5703125" style="5" bestFit="1" customWidth="1"/>
    <col min="2555" max="2555" width="40.42578125" style="5" bestFit="1" customWidth="1"/>
    <col min="2556" max="2556" width="9" style="5" bestFit="1" customWidth="1"/>
    <col min="2557" max="2557" width="20.140625" style="5" customWidth="1"/>
    <col min="2558" max="2561" width="0" style="5" hidden="1" customWidth="1"/>
    <col min="2562" max="2566" width="6.28515625" style="5" customWidth="1"/>
    <col min="2567" max="2569" width="0" style="5" hidden="1" customWidth="1"/>
    <col min="2570" max="2570" width="7.7109375" style="5" customWidth="1"/>
    <col min="2571" max="2571" width="15.85546875" style="5" bestFit="1" customWidth="1"/>
    <col min="2572" max="2572" width="7.7109375" style="5" customWidth="1"/>
    <col min="2573" max="2573" width="7.42578125" style="5" customWidth="1"/>
    <col min="2574" max="2574" width="17" style="5" bestFit="1" customWidth="1"/>
    <col min="2575" max="2576" width="9.140625" style="5"/>
    <col min="2577" max="2577" width="6.5703125" style="5" bestFit="1" customWidth="1"/>
    <col min="2578" max="2578" width="16.7109375" style="5" customWidth="1"/>
    <col min="2579" max="2579" width="15.140625" style="5" bestFit="1" customWidth="1"/>
    <col min="2580" max="2580" width="9.140625" style="5"/>
    <col min="2581" max="2581" width="34.7109375" style="5" bestFit="1" customWidth="1"/>
    <col min="2582" max="2807" width="9.140625" style="5"/>
    <col min="2808" max="2808" width="13.140625" style="5" bestFit="1" customWidth="1"/>
    <col min="2809" max="2809" width="0" style="5" hidden="1" customWidth="1"/>
    <col min="2810" max="2810" width="22.5703125" style="5" bestFit="1" customWidth="1"/>
    <col min="2811" max="2811" width="40.42578125" style="5" bestFit="1" customWidth="1"/>
    <col min="2812" max="2812" width="9" style="5" bestFit="1" customWidth="1"/>
    <col min="2813" max="2813" width="20.140625" style="5" customWidth="1"/>
    <col min="2814" max="2817" width="0" style="5" hidden="1" customWidth="1"/>
    <col min="2818" max="2822" width="6.28515625" style="5" customWidth="1"/>
    <col min="2823" max="2825" width="0" style="5" hidden="1" customWidth="1"/>
    <col min="2826" max="2826" width="7.7109375" style="5" customWidth="1"/>
    <col min="2827" max="2827" width="15.85546875" style="5" bestFit="1" customWidth="1"/>
    <col min="2828" max="2828" width="7.7109375" style="5" customWidth="1"/>
    <col min="2829" max="2829" width="7.42578125" style="5" customWidth="1"/>
    <col min="2830" max="2830" width="17" style="5" bestFit="1" customWidth="1"/>
    <col min="2831" max="2832" width="9.140625" style="5"/>
    <col min="2833" max="2833" width="6.5703125" style="5" bestFit="1" customWidth="1"/>
    <col min="2834" max="2834" width="16.7109375" style="5" customWidth="1"/>
    <col min="2835" max="2835" width="15.140625" style="5" bestFit="1" customWidth="1"/>
    <col min="2836" max="2836" width="9.140625" style="5"/>
    <col min="2837" max="2837" width="34.7109375" style="5" bestFit="1" customWidth="1"/>
    <col min="2838" max="3063" width="9.140625" style="5"/>
    <col min="3064" max="3064" width="13.140625" style="5" bestFit="1" customWidth="1"/>
    <col min="3065" max="3065" width="0" style="5" hidden="1" customWidth="1"/>
    <col min="3066" max="3066" width="22.5703125" style="5" bestFit="1" customWidth="1"/>
    <col min="3067" max="3067" width="40.42578125" style="5" bestFit="1" customWidth="1"/>
    <col min="3068" max="3068" width="9" style="5" bestFit="1" customWidth="1"/>
    <col min="3069" max="3069" width="20.140625" style="5" customWidth="1"/>
    <col min="3070" max="3073" width="0" style="5" hidden="1" customWidth="1"/>
    <col min="3074" max="3078" width="6.28515625" style="5" customWidth="1"/>
    <col min="3079" max="3081" width="0" style="5" hidden="1" customWidth="1"/>
    <col min="3082" max="3082" width="7.7109375" style="5" customWidth="1"/>
    <col min="3083" max="3083" width="15.85546875" style="5" bestFit="1" customWidth="1"/>
    <col min="3084" max="3084" width="7.7109375" style="5" customWidth="1"/>
    <col min="3085" max="3085" width="7.42578125" style="5" customWidth="1"/>
    <col min="3086" max="3086" width="17" style="5" bestFit="1" customWidth="1"/>
    <col min="3087" max="3088" width="9.140625" style="5"/>
    <col min="3089" max="3089" width="6.5703125" style="5" bestFit="1" customWidth="1"/>
    <col min="3090" max="3090" width="16.7109375" style="5" customWidth="1"/>
    <col min="3091" max="3091" width="15.140625" style="5" bestFit="1" customWidth="1"/>
    <col min="3092" max="3092" width="9.140625" style="5"/>
    <col min="3093" max="3093" width="34.7109375" style="5" bestFit="1" customWidth="1"/>
    <col min="3094" max="3319" width="9.140625" style="5"/>
    <col min="3320" max="3320" width="13.140625" style="5" bestFit="1" customWidth="1"/>
    <col min="3321" max="3321" width="0" style="5" hidden="1" customWidth="1"/>
    <col min="3322" max="3322" width="22.5703125" style="5" bestFit="1" customWidth="1"/>
    <col min="3323" max="3323" width="40.42578125" style="5" bestFit="1" customWidth="1"/>
    <col min="3324" max="3324" width="9" style="5" bestFit="1" customWidth="1"/>
    <col min="3325" max="3325" width="20.140625" style="5" customWidth="1"/>
    <col min="3326" max="3329" width="0" style="5" hidden="1" customWidth="1"/>
    <col min="3330" max="3334" width="6.28515625" style="5" customWidth="1"/>
    <col min="3335" max="3337" width="0" style="5" hidden="1" customWidth="1"/>
    <col min="3338" max="3338" width="7.7109375" style="5" customWidth="1"/>
    <col min="3339" max="3339" width="15.85546875" style="5" bestFit="1" customWidth="1"/>
    <col min="3340" max="3340" width="7.7109375" style="5" customWidth="1"/>
    <col min="3341" max="3341" width="7.42578125" style="5" customWidth="1"/>
    <col min="3342" max="3342" width="17" style="5" bestFit="1" customWidth="1"/>
    <col min="3343" max="3344" width="9.140625" style="5"/>
    <col min="3345" max="3345" width="6.5703125" style="5" bestFit="1" customWidth="1"/>
    <col min="3346" max="3346" width="16.7109375" style="5" customWidth="1"/>
    <col min="3347" max="3347" width="15.140625" style="5" bestFit="1" customWidth="1"/>
    <col min="3348" max="3348" width="9.140625" style="5"/>
    <col min="3349" max="3349" width="34.7109375" style="5" bestFit="1" customWidth="1"/>
    <col min="3350" max="3575" width="9.140625" style="5"/>
    <col min="3576" max="3576" width="13.140625" style="5" bestFit="1" customWidth="1"/>
    <col min="3577" max="3577" width="0" style="5" hidden="1" customWidth="1"/>
    <col min="3578" max="3578" width="22.5703125" style="5" bestFit="1" customWidth="1"/>
    <col min="3579" max="3579" width="40.42578125" style="5" bestFit="1" customWidth="1"/>
    <col min="3580" max="3580" width="9" style="5" bestFit="1" customWidth="1"/>
    <col min="3581" max="3581" width="20.140625" style="5" customWidth="1"/>
    <col min="3582" max="3585" width="0" style="5" hidden="1" customWidth="1"/>
    <col min="3586" max="3590" width="6.28515625" style="5" customWidth="1"/>
    <col min="3591" max="3593" width="0" style="5" hidden="1" customWidth="1"/>
    <col min="3594" max="3594" width="7.7109375" style="5" customWidth="1"/>
    <col min="3595" max="3595" width="15.85546875" style="5" bestFit="1" customWidth="1"/>
    <col min="3596" max="3596" width="7.7109375" style="5" customWidth="1"/>
    <col min="3597" max="3597" width="7.42578125" style="5" customWidth="1"/>
    <col min="3598" max="3598" width="17" style="5" bestFit="1" customWidth="1"/>
    <col min="3599" max="3600" width="9.140625" style="5"/>
    <col min="3601" max="3601" width="6.5703125" style="5" bestFit="1" customWidth="1"/>
    <col min="3602" max="3602" width="16.7109375" style="5" customWidth="1"/>
    <col min="3603" max="3603" width="15.140625" style="5" bestFit="1" customWidth="1"/>
    <col min="3604" max="3604" width="9.140625" style="5"/>
    <col min="3605" max="3605" width="34.7109375" style="5" bestFit="1" customWidth="1"/>
    <col min="3606" max="3831" width="9.140625" style="5"/>
    <col min="3832" max="3832" width="13.140625" style="5" bestFit="1" customWidth="1"/>
    <col min="3833" max="3833" width="0" style="5" hidden="1" customWidth="1"/>
    <col min="3834" max="3834" width="22.5703125" style="5" bestFit="1" customWidth="1"/>
    <col min="3835" max="3835" width="40.42578125" style="5" bestFit="1" customWidth="1"/>
    <col min="3836" max="3836" width="9" style="5" bestFit="1" customWidth="1"/>
    <col min="3837" max="3837" width="20.140625" style="5" customWidth="1"/>
    <col min="3838" max="3841" width="0" style="5" hidden="1" customWidth="1"/>
    <col min="3842" max="3846" width="6.28515625" style="5" customWidth="1"/>
    <col min="3847" max="3849" width="0" style="5" hidden="1" customWidth="1"/>
    <col min="3850" max="3850" width="7.7109375" style="5" customWidth="1"/>
    <col min="3851" max="3851" width="15.85546875" style="5" bestFit="1" customWidth="1"/>
    <col min="3852" max="3852" width="7.7109375" style="5" customWidth="1"/>
    <col min="3853" max="3853" width="7.42578125" style="5" customWidth="1"/>
    <col min="3854" max="3854" width="17" style="5" bestFit="1" customWidth="1"/>
    <col min="3855" max="3856" width="9.140625" style="5"/>
    <col min="3857" max="3857" width="6.5703125" style="5" bestFit="1" customWidth="1"/>
    <col min="3858" max="3858" width="16.7109375" style="5" customWidth="1"/>
    <col min="3859" max="3859" width="15.140625" style="5" bestFit="1" customWidth="1"/>
    <col min="3860" max="3860" width="9.140625" style="5"/>
    <col min="3861" max="3861" width="34.7109375" style="5" bestFit="1" customWidth="1"/>
    <col min="3862" max="4087" width="9.140625" style="5"/>
    <col min="4088" max="4088" width="13.140625" style="5" bestFit="1" customWidth="1"/>
    <col min="4089" max="4089" width="0" style="5" hidden="1" customWidth="1"/>
    <col min="4090" max="4090" width="22.5703125" style="5" bestFit="1" customWidth="1"/>
    <col min="4091" max="4091" width="40.42578125" style="5" bestFit="1" customWidth="1"/>
    <col min="4092" max="4092" width="9" style="5" bestFit="1" customWidth="1"/>
    <col min="4093" max="4093" width="20.140625" style="5" customWidth="1"/>
    <col min="4094" max="4097" width="0" style="5" hidden="1" customWidth="1"/>
    <col min="4098" max="4102" width="6.28515625" style="5" customWidth="1"/>
    <col min="4103" max="4105" width="0" style="5" hidden="1" customWidth="1"/>
    <col min="4106" max="4106" width="7.7109375" style="5" customWidth="1"/>
    <col min="4107" max="4107" width="15.85546875" style="5" bestFit="1" customWidth="1"/>
    <col min="4108" max="4108" width="7.7109375" style="5" customWidth="1"/>
    <col min="4109" max="4109" width="7.42578125" style="5" customWidth="1"/>
    <col min="4110" max="4110" width="17" style="5" bestFit="1" customWidth="1"/>
    <col min="4111" max="4112" width="9.140625" style="5"/>
    <col min="4113" max="4113" width="6.5703125" style="5" bestFit="1" customWidth="1"/>
    <col min="4114" max="4114" width="16.7109375" style="5" customWidth="1"/>
    <col min="4115" max="4115" width="15.140625" style="5" bestFit="1" customWidth="1"/>
    <col min="4116" max="4116" width="9.140625" style="5"/>
    <col min="4117" max="4117" width="34.7109375" style="5" bestFit="1" customWidth="1"/>
    <col min="4118" max="4343" width="9.140625" style="5"/>
    <col min="4344" max="4344" width="13.140625" style="5" bestFit="1" customWidth="1"/>
    <col min="4345" max="4345" width="0" style="5" hidden="1" customWidth="1"/>
    <col min="4346" max="4346" width="22.5703125" style="5" bestFit="1" customWidth="1"/>
    <col min="4347" max="4347" width="40.42578125" style="5" bestFit="1" customWidth="1"/>
    <col min="4348" max="4348" width="9" style="5" bestFit="1" customWidth="1"/>
    <col min="4349" max="4349" width="20.140625" style="5" customWidth="1"/>
    <col min="4350" max="4353" width="0" style="5" hidden="1" customWidth="1"/>
    <col min="4354" max="4358" width="6.28515625" style="5" customWidth="1"/>
    <col min="4359" max="4361" width="0" style="5" hidden="1" customWidth="1"/>
    <col min="4362" max="4362" width="7.7109375" style="5" customWidth="1"/>
    <col min="4363" max="4363" width="15.85546875" style="5" bestFit="1" customWidth="1"/>
    <col min="4364" max="4364" width="7.7109375" style="5" customWidth="1"/>
    <col min="4365" max="4365" width="7.42578125" style="5" customWidth="1"/>
    <col min="4366" max="4366" width="17" style="5" bestFit="1" customWidth="1"/>
    <col min="4367" max="4368" width="9.140625" style="5"/>
    <col min="4369" max="4369" width="6.5703125" style="5" bestFit="1" customWidth="1"/>
    <col min="4370" max="4370" width="16.7109375" style="5" customWidth="1"/>
    <col min="4371" max="4371" width="15.140625" style="5" bestFit="1" customWidth="1"/>
    <col min="4372" max="4372" width="9.140625" style="5"/>
    <col min="4373" max="4373" width="34.7109375" style="5" bestFit="1" customWidth="1"/>
    <col min="4374" max="4599" width="9.140625" style="5"/>
    <col min="4600" max="4600" width="13.140625" style="5" bestFit="1" customWidth="1"/>
    <col min="4601" max="4601" width="0" style="5" hidden="1" customWidth="1"/>
    <col min="4602" max="4602" width="22.5703125" style="5" bestFit="1" customWidth="1"/>
    <col min="4603" max="4603" width="40.42578125" style="5" bestFit="1" customWidth="1"/>
    <col min="4604" max="4604" width="9" style="5" bestFit="1" customWidth="1"/>
    <col min="4605" max="4605" width="20.140625" style="5" customWidth="1"/>
    <col min="4606" max="4609" width="0" style="5" hidden="1" customWidth="1"/>
    <col min="4610" max="4614" width="6.28515625" style="5" customWidth="1"/>
    <col min="4615" max="4617" width="0" style="5" hidden="1" customWidth="1"/>
    <col min="4618" max="4618" width="7.7109375" style="5" customWidth="1"/>
    <col min="4619" max="4619" width="15.85546875" style="5" bestFit="1" customWidth="1"/>
    <col min="4620" max="4620" width="7.7109375" style="5" customWidth="1"/>
    <col min="4621" max="4621" width="7.42578125" style="5" customWidth="1"/>
    <col min="4622" max="4622" width="17" style="5" bestFit="1" customWidth="1"/>
    <col min="4623" max="4624" width="9.140625" style="5"/>
    <col min="4625" max="4625" width="6.5703125" style="5" bestFit="1" customWidth="1"/>
    <col min="4626" max="4626" width="16.7109375" style="5" customWidth="1"/>
    <col min="4627" max="4627" width="15.140625" style="5" bestFit="1" customWidth="1"/>
    <col min="4628" max="4628" width="9.140625" style="5"/>
    <col min="4629" max="4629" width="34.7109375" style="5" bestFit="1" customWidth="1"/>
    <col min="4630" max="4855" width="9.140625" style="5"/>
    <col min="4856" max="4856" width="13.140625" style="5" bestFit="1" customWidth="1"/>
    <col min="4857" max="4857" width="0" style="5" hidden="1" customWidth="1"/>
    <col min="4858" max="4858" width="22.5703125" style="5" bestFit="1" customWidth="1"/>
    <col min="4859" max="4859" width="40.42578125" style="5" bestFit="1" customWidth="1"/>
    <col min="4860" max="4860" width="9" style="5" bestFit="1" customWidth="1"/>
    <col min="4861" max="4861" width="20.140625" style="5" customWidth="1"/>
    <col min="4862" max="4865" width="0" style="5" hidden="1" customWidth="1"/>
    <col min="4866" max="4870" width="6.28515625" style="5" customWidth="1"/>
    <col min="4871" max="4873" width="0" style="5" hidden="1" customWidth="1"/>
    <col min="4874" max="4874" width="7.7109375" style="5" customWidth="1"/>
    <col min="4875" max="4875" width="15.85546875" style="5" bestFit="1" customWidth="1"/>
    <col min="4876" max="4876" width="7.7109375" style="5" customWidth="1"/>
    <col min="4877" max="4877" width="7.42578125" style="5" customWidth="1"/>
    <col min="4878" max="4878" width="17" style="5" bestFit="1" customWidth="1"/>
    <col min="4879" max="4880" width="9.140625" style="5"/>
    <col min="4881" max="4881" width="6.5703125" style="5" bestFit="1" customWidth="1"/>
    <col min="4882" max="4882" width="16.7109375" style="5" customWidth="1"/>
    <col min="4883" max="4883" width="15.140625" style="5" bestFit="1" customWidth="1"/>
    <col min="4884" max="4884" width="9.140625" style="5"/>
    <col min="4885" max="4885" width="34.7109375" style="5" bestFit="1" customWidth="1"/>
    <col min="4886" max="5111" width="9.140625" style="5"/>
    <col min="5112" max="5112" width="13.140625" style="5" bestFit="1" customWidth="1"/>
    <col min="5113" max="5113" width="0" style="5" hidden="1" customWidth="1"/>
    <col min="5114" max="5114" width="22.5703125" style="5" bestFit="1" customWidth="1"/>
    <col min="5115" max="5115" width="40.42578125" style="5" bestFit="1" customWidth="1"/>
    <col min="5116" max="5116" width="9" style="5" bestFit="1" customWidth="1"/>
    <col min="5117" max="5117" width="20.140625" style="5" customWidth="1"/>
    <col min="5118" max="5121" width="0" style="5" hidden="1" customWidth="1"/>
    <col min="5122" max="5126" width="6.28515625" style="5" customWidth="1"/>
    <col min="5127" max="5129" width="0" style="5" hidden="1" customWidth="1"/>
    <col min="5130" max="5130" width="7.7109375" style="5" customWidth="1"/>
    <col min="5131" max="5131" width="15.85546875" style="5" bestFit="1" customWidth="1"/>
    <col min="5132" max="5132" width="7.7109375" style="5" customWidth="1"/>
    <col min="5133" max="5133" width="7.42578125" style="5" customWidth="1"/>
    <col min="5134" max="5134" width="17" style="5" bestFit="1" customWidth="1"/>
    <col min="5135" max="5136" width="9.140625" style="5"/>
    <col min="5137" max="5137" width="6.5703125" style="5" bestFit="1" customWidth="1"/>
    <col min="5138" max="5138" width="16.7109375" style="5" customWidth="1"/>
    <col min="5139" max="5139" width="15.140625" style="5" bestFit="1" customWidth="1"/>
    <col min="5140" max="5140" width="9.140625" style="5"/>
    <col min="5141" max="5141" width="34.7109375" style="5" bestFit="1" customWidth="1"/>
    <col min="5142" max="5367" width="9.140625" style="5"/>
    <col min="5368" max="5368" width="13.140625" style="5" bestFit="1" customWidth="1"/>
    <col min="5369" max="5369" width="0" style="5" hidden="1" customWidth="1"/>
    <col min="5370" max="5370" width="22.5703125" style="5" bestFit="1" customWidth="1"/>
    <col min="5371" max="5371" width="40.42578125" style="5" bestFit="1" customWidth="1"/>
    <col min="5372" max="5372" width="9" style="5" bestFit="1" customWidth="1"/>
    <col min="5373" max="5373" width="20.140625" style="5" customWidth="1"/>
    <col min="5374" max="5377" width="0" style="5" hidden="1" customWidth="1"/>
    <col min="5378" max="5382" width="6.28515625" style="5" customWidth="1"/>
    <col min="5383" max="5385" width="0" style="5" hidden="1" customWidth="1"/>
    <col min="5386" max="5386" width="7.7109375" style="5" customWidth="1"/>
    <col min="5387" max="5387" width="15.85546875" style="5" bestFit="1" customWidth="1"/>
    <col min="5388" max="5388" width="7.7109375" style="5" customWidth="1"/>
    <col min="5389" max="5389" width="7.42578125" style="5" customWidth="1"/>
    <col min="5390" max="5390" width="17" style="5" bestFit="1" customWidth="1"/>
    <col min="5391" max="5392" width="9.140625" style="5"/>
    <col min="5393" max="5393" width="6.5703125" style="5" bestFit="1" customWidth="1"/>
    <col min="5394" max="5394" width="16.7109375" style="5" customWidth="1"/>
    <col min="5395" max="5395" width="15.140625" style="5" bestFit="1" customWidth="1"/>
    <col min="5396" max="5396" width="9.140625" style="5"/>
    <col min="5397" max="5397" width="34.7109375" style="5" bestFit="1" customWidth="1"/>
    <col min="5398" max="5623" width="9.140625" style="5"/>
    <col min="5624" max="5624" width="13.140625" style="5" bestFit="1" customWidth="1"/>
    <col min="5625" max="5625" width="0" style="5" hidden="1" customWidth="1"/>
    <col min="5626" max="5626" width="22.5703125" style="5" bestFit="1" customWidth="1"/>
    <col min="5627" max="5627" width="40.42578125" style="5" bestFit="1" customWidth="1"/>
    <col min="5628" max="5628" width="9" style="5" bestFit="1" customWidth="1"/>
    <col min="5629" max="5629" width="20.140625" style="5" customWidth="1"/>
    <col min="5630" max="5633" width="0" style="5" hidden="1" customWidth="1"/>
    <col min="5634" max="5638" width="6.28515625" style="5" customWidth="1"/>
    <col min="5639" max="5641" width="0" style="5" hidden="1" customWidth="1"/>
    <col min="5642" max="5642" width="7.7109375" style="5" customWidth="1"/>
    <col min="5643" max="5643" width="15.85546875" style="5" bestFit="1" customWidth="1"/>
    <col min="5644" max="5644" width="7.7109375" style="5" customWidth="1"/>
    <col min="5645" max="5645" width="7.42578125" style="5" customWidth="1"/>
    <col min="5646" max="5646" width="17" style="5" bestFit="1" customWidth="1"/>
    <col min="5647" max="5648" width="9.140625" style="5"/>
    <col min="5649" max="5649" width="6.5703125" style="5" bestFit="1" customWidth="1"/>
    <col min="5650" max="5650" width="16.7109375" style="5" customWidth="1"/>
    <col min="5651" max="5651" width="15.140625" style="5" bestFit="1" customWidth="1"/>
    <col min="5652" max="5652" width="9.140625" style="5"/>
    <col min="5653" max="5653" width="34.7109375" style="5" bestFit="1" customWidth="1"/>
    <col min="5654" max="5879" width="9.140625" style="5"/>
    <col min="5880" max="5880" width="13.140625" style="5" bestFit="1" customWidth="1"/>
    <col min="5881" max="5881" width="0" style="5" hidden="1" customWidth="1"/>
    <col min="5882" max="5882" width="22.5703125" style="5" bestFit="1" customWidth="1"/>
    <col min="5883" max="5883" width="40.42578125" style="5" bestFit="1" customWidth="1"/>
    <col min="5884" max="5884" width="9" style="5" bestFit="1" customWidth="1"/>
    <col min="5885" max="5885" width="20.140625" style="5" customWidth="1"/>
    <col min="5886" max="5889" width="0" style="5" hidden="1" customWidth="1"/>
    <col min="5890" max="5894" width="6.28515625" style="5" customWidth="1"/>
    <col min="5895" max="5897" width="0" style="5" hidden="1" customWidth="1"/>
    <col min="5898" max="5898" width="7.7109375" style="5" customWidth="1"/>
    <col min="5899" max="5899" width="15.85546875" style="5" bestFit="1" customWidth="1"/>
    <col min="5900" max="5900" width="7.7109375" style="5" customWidth="1"/>
    <col min="5901" max="5901" width="7.42578125" style="5" customWidth="1"/>
    <col min="5902" max="5902" width="17" style="5" bestFit="1" customWidth="1"/>
    <col min="5903" max="5904" width="9.140625" style="5"/>
    <col min="5905" max="5905" width="6.5703125" style="5" bestFit="1" customWidth="1"/>
    <col min="5906" max="5906" width="16.7109375" style="5" customWidth="1"/>
    <col min="5907" max="5907" width="15.140625" style="5" bestFit="1" customWidth="1"/>
    <col min="5908" max="5908" width="9.140625" style="5"/>
    <col min="5909" max="5909" width="34.7109375" style="5" bestFit="1" customWidth="1"/>
    <col min="5910" max="6135" width="9.140625" style="5"/>
    <col min="6136" max="6136" width="13.140625" style="5" bestFit="1" customWidth="1"/>
    <col min="6137" max="6137" width="0" style="5" hidden="1" customWidth="1"/>
    <col min="6138" max="6138" width="22.5703125" style="5" bestFit="1" customWidth="1"/>
    <col min="6139" max="6139" width="40.42578125" style="5" bestFit="1" customWidth="1"/>
    <col min="6140" max="6140" width="9" style="5" bestFit="1" customWidth="1"/>
    <col min="6141" max="6141" width="20.140625" style="5" customWidth="1"/>
    <col min="6142" max="6145" width="0" style="5" hidden="1" customWidth="1"/>
    <col min="6146" max="6150" width="6.28515625" style="5" customWidth="1"/>
    <col min="6151" max="6153" width="0" style="5" hidden="1" customWidth="1"/>
    <col min="6154" max="6154" width="7.7109375" style="5" customWidth="1"/>
    <col min="6155" max="6155" width="15.85546875" style="5" bestFit="1" customWidth="1"/>
    <col min="6156" max="6156" width="7.7109375" style="5" customWidth="1"/>
    <col min="6157" max="6157" width="7.42578125" style="5" customWidth="1"/>
    <col min="6158" max="6158" width="17" style="5" bestFit="1" customWidth="1"/>
    <col min="6159" max="6160" width="9.140625" style="5"/>
    <col min="6161" max="6161" width="6.5703125" style="5" bestFit="1" customWidth="1"/>
    <col min="6162" max="6162" width="16.7109375" style="5" customWidth="1"/>
    <col min="6163" max="6163" width="15.140625" style="5" bestFit="1" customWidth="1"/>
    <col min="6164" max="6164" width="9.140625" style="5"/>
    <col min="6165" max="6165" width="34.7109375" style="5" bestFit="1" customWidth="1"/>
    <col min="6166" max="6391" width="9.140625" style="5"/>
    <col min="6392" max="6392" width="13.140625" style="5" bestFit="1" customWidth="1"/>
    <col min="6393" max="6393" width="0" style="5" hidden="1" customWidth="1"/>
    <col min="6394" max="6394" width="22.5703125" style="5" bestFit="1" customWidth="1"/>
    <col min="6395" max="6395" width="40.42578125" style="5" bestFit="1" customWidth="1"/>
    <col min="6396" max="6396" width="9" style="5" bestFit="1" customWidth="1"/>
    <col min="6397" max="6397" width="20.140625" style="5" customWidth="1"/>
    <col min="6398" max="6401" width="0" style="5" hidden="1" customWidth="1"/>
    <col min="6402" max="6406" width="6.28515625" style="5" customWidth="1"/>
    <col min="6407" max="6409" width="0" style="5" hidden="1" customWidth="1"/>
    <col min="6410" max="6410" width="7.7109375" style="5" customWidth="1"/>
    <col min="6411" max="6411" width="15.85546875" style="5" bestFit="1" customWidth="1"/>
    <col min="6412" max="6412" width="7.7109375" style="5" customWidth="1"/>
    <col min="6413" max="6413" width="7.42578125" style="5" customWidth="1"/>
    <col min="6414" max="6414" width="17" style="5" bestFit="1" customWidth="1"/>
    <col min="6415" max="6416" width="9.140625" style="5"/>
    <col min="6417" max="6417" width="6.5703125" style="5" bestFit="1" customWidth="1"/>
    <col min="6418" max="6418" width="16.7109375" style="5" customWidth="1"/>
    <col min="6419" max="6419" width="15.140625" style="5" bestFit="1" customWidth="1"/>
    <col min="6420" max="6420" width="9.140625" style="5"/>
    <col min="6421" max="6421" width="34.7109375" style="5" bestFit="1" customWidth="1"/>
    <col min="6422" max="6647" width="9.140625" style="5"/>
    <col min="6648" max="6648" width="13.140625" style="5" bestFit="1" customWidth="1"/>
    <col min="6649" max="6649" width="0" style="5" hidden="1" customWidth="1"/>
    <col min="6650" max="6650" width="22.5703125" style="5" bestFit="1" customWidth="1"/>
    <col min="6651" max="6651" width="40.42578125" style="5" bestFit="1" customWidth="1"/>
    <col min="6652" max="6652" width="9" style="5" bestFit="1" customWidth="1"/>
    <col min="6653" max="6653" width="20.140625" style="5" customWidth="1"/>
    <col min="6654" max="6657" width="0" style="5" hidden="1" customWidth="1"/>
    <col min="6658" max="6662" width="6.28515625" style="5" customWidth="1"/>
    <col min="6663" max="6665" width="0" style="5" hidden="1" customWidth="1"/>
    <col min="6666" max="6666" width="7.7109375" style="5" customWidth="1"/>
    <col min="6667" max="6667" width="15.85546875" style="5" bestFit="1" customWidth="1"/>
    <col min="6668" max="6668" width="7.7109375" style="5" customWidth="1"/>
    <col min="6669" max="6669" width="7.42578125" style="5" customWidth="1"/>
    <col min="6670" max="6670" width="17" style="5" bestFit="1" customWidth="1"/>
    <col min="6671" max="6672" width="9.140625" style="5"/>
    <col min="6673" max="6673" width="6.5703125" style="5" bestFit="1" customWidth="1"/>
    <col min="6674" max="6674" width="16.7109375" style="5" customWidth="1"/>
    <col min="6675" max="6675" width="15.140625" style="5" bestFit="1" customWidth="1"/>
    <col min="6676" max="6676" width="9.140625" style="5"/>
    <col min="6677" max="6677" width="34.7109375" style="5" bestFit="1" customWidth="1"/>
    <col min="6678" max="6903" width="9.140625" style="5"/>
    <col min="6904" max="6904" width="13.140625" style="5" bestFit="1" customWidth="1"/>
    <col min="6905" max="6905" width="0" style="5" hidden="1" customWidth="1"/>
    <col min="6906" max="6906" width="22.5703125" style="5" bestFit="1" customWidth="1"/>
    <col min="6907" max="6907" width="40.42578125" style="5" bestFit="1" customWidth="1"/>
    <col min="6908" max="6908" width="9" style="5" bestFit="1" customWidth="1"/>
    <col min="6909" max="6909" width="20.140625" style="5" customWidth="1"/>
    <col min="6910" max="6913" width="0" style="5" hidden="1" customWidth="1"/>
    <col min="6914" max="6918" width="6.28515625" style="5" customWidth="1"/>
    <col min="6919" max="6921" width="0" style="5" hidden="1" customWidth="1"/>
    <col min="6922" max="6922" width="7.7109375" style="5" customWidth="1"/>
    <col min="6923" max="6923" width="15.85546875" style="5" bestFit="1" customWidth="1"/>
    <col min="6924" max="6924" width="7.7109375" style="5" customWidth="1"/>
    <col min="6925" max="6925" width="7.42578125" style="5" customWidth="1"/>
    <col min="6926" max="6926" width="17" style="5" bestFit="1" customWidth="1"/>
    <col min="6927" max="6928" width="9.140625" style="5"/>
    <col min="6929" max="6929" width="6.5703125" style="5" bestFit="1" customWidth="1"/>
    <col min="6930" max="6930" width="16.7109375" style="5" customWidth="1"/>
    <col min="6931" max="6931" width="15.140625" style="5" bestFit="1" customWidth="1"/>
    <col min="6932" max="6932" width="9.140625" style="5"/>
    <col min="6933" max="6933" width="34.7109375" style="5" bestFit="1" customWidth="1"/>
    <col min="6934" max="7159" width="9.140625" style="5"/>
    <col min="7160" max="7160" width="13.140625" style="5" bestFit="1" customWidth="1"/>
    <col min="7161" max="7161" width="0" style="5" hidden="1" customWidth="1"/>
    <col min="7162" max="7162" width="22.5703125" style="5" bestFit="1" customWidth="1"/>
    <col min="7163" max="7163" width="40.42578125" style="5" bestFit="1" customWidth="1"/>
    <col min="7164" max="7164" width="9" style="5" bestFit="1" customWidth="1"/>
    <col min="7165" max="7165" width="20.140625" style="5" customWidth="1"/>
    <col min="7166" max="7169" width="0" style="5" hidden="1" customWidth="1"/>
    <col min="7170" max="7174" width="6.28515625" style="5" customWidth="1"/>
    <col min="7175" max="7177" width="0" style="5" hidden="1" customWidth="1"/>
    <col min="7178" max="7178" width="7.7109375" style="5" customWidth="1"/>
    <col min="7179" max="7179" width="15.85546875" style="5" bestFit="1" customWidth="1"/>
    <col min="7180" max="7180" width="7.7109375" style="5" customWidth="1"/>
    <col min="7181" max="7181" width="7.42578125" style="5" customWidth="1"/>
    <col min="7182" max="7182" width="17" style="5" bestFit="1" customWidth="1"/>
    <col min="7183" max="7184" width="9.140625" style="5"/>
    <col min="7185" max="7185" width="6.5703125" style="5" bestFit="1" customWidth="1"/>
    <col min="7186" max="7186" width="16.7109375" style="5" customWidth="1"/>
    <col min="7187" max="7187" width="15.140625" style="5" bestFit="1" customWidth="1"/>
    <col min="7188" max="7188" width="9.140625" style="5"/>
    <col min="7189" max="7189" width="34.7109375" style="5" bestFit="1" customWidth="1"/>
    <col min="7190" max="7415" width="9.140625" style="5"/>
    <col min="7416" max="7416" width="13.140625" style="5" bestFit="1" customWidth="1"/>
    <col min="7417" max="7417" width="0" style="5" hidden="1" customWidth="1"/>
    <col min="7418" max="7418" width="22.5703125" style="5" bestFit="1" customWidth="1"/>
    <col min="7419" max="7419" width="40.42578125" style="5" bestFit="1" customWidth="1"/>
    <col min="7420" max="7420" width="9" style="5" bestFit="1" customWidth="1"/>
    <col min="7421" max="7421" width="20.140625" style="5" customWidth="1"/>
    <col min="7422" max="7425" width="0" style="5" hidden="1" customWidth="1"/>
    <col min="7426" max="7430" width="6.28515625" style="5" customWidth="1"/>
    <col min="7431" max="7433" width="0" style="5" hidden="1" customWidth="1"/>
    <col min="7434" max="7434" width="7.7109375" style="5" customWidth="1"/>
    <col min="7435" max="7435" width="15.85546875" style="5" bestFit="1" customWidth="1"/>
    <col min="7436" max="7436" width="7.7109375" style="5" customWidth="1"/>
    <col min="7437" max="7437" width="7.42578125" style="5" customWidth="1"/>
    <col min="7438" max="7438" width="17" style="5" bestFit="1" customWidth="1"/>
    <col min="7439" max="7440" width="9.140625" style="5"/>
    <col min="7441" max="7441" width="6.5703125" style="5" bestFit="1" customWidth="1"/>
    <col min="7442" max="7442" width="16.7109375" style="5" customWidth="1"/>
    <col min="7443" max="7443" width="15.140625" style="5" bestFit="1" customWidth="1"/>
    <col min="7444" max="7444" width="9.140625" style="5"/>
    <col min="7445" max="7445" width="34.7109375" style="5" bestFit="1" customWidth="1"/>
    <col min="7446" max="7671" width="9.140625" style="5"/>
    <col min="7672" max="7672" width="13.140625" style="5" bestFit="1" customWidth="1"/>
    <col min="7673" max="7673" width="0" style="5" hidden="1" customWidth="1"/>
    <col min="7674" max="7674" width="22.5703125" style="5" bestFit="1" customWidth="1"/>
    <col min="7675" max="7675" width="40.42578125" style="5" bestFit="1" customWidth="1"/>
    <col min="7676" max="7676" width="9" style="5" bestFit="1" customWidth="1"/>
    <col min="7677" max="7677" width="20.140625" style="5" customWidth="1"/>
    <col min="7678" max="7681" width="0" style="5" hidden="1" customWidth="1"/>
    <col min="7682" max="7686" width="6.28515625" style="5" customWidth="1"/>
    <col min="7687" max="7689" width="0" style="5" hidden="1" customWidth="1"/>
    <col min="7690" max="7690" width="7.7109375" style="5" customWidth="1"/>
    <col min="7691" max="7691" width="15.85546875" style="5" bestFit="1" customWidth="1"/>
    <col min="7692" max="7692" width="7.7109375" style="5" customWidth="1"/>
    <col min="7693" max="7693" width="7.42578125" style="5" customWidth="1"/>
    <col min="7694" max="7694" width="17" style="5" bestFit="1" customWidth="1"/>
    <col min="7695" max="7696" width="9.140625" style="5"/>
    <col min="7697" max="7697" width="6.5703125" style="5" bestFit="1" customWidth="1"/>
    <col min="7698" max="7698" width="16.7109375" style="5" customWidth="1"/>
    <col min="7699" max="7699" width="15.140625" style="5" bestFit="1" customWidth="1"/>
    <col min="7700" max="7700" width="9.140625" style="5"/>
    <col min="7701" max="7701" width="34.7109375" style="5" bestFit="1" customWidth="1"/>
    <col min="7702" max="7927" width="9.140625" style="5"/>
    <col min="7928" max="7928" width="13.140625" style="5" bestFit="1" customWidth="1"/>
    <col min="7929" max="7929" width="0" style="5" hidden="1" customWidth="1"/>
    <col min="7930" max="7930" width="22.5703125" style="5" bestFit="1" customWidth="1"/>
    <col min="7931" max="7931" width="40.42578125" style="5" bestFit="1" customWidth="1"/>
    <col min="7932" max="7932" width="9" style="5" bestFit="1" customWidth="1"/>
    <col min="7933" max="7933" width="20.140625" style="5" customWidth="1"/>
    <col min="7934" max="7937" width="0" style="5" hidden="1" customWidth="1"/>
    <col min="7938" max="7942" width="6.28515625" style="5" customWidth="1"/>
    <col min="7943" max="7945" width="0" style="5" hidden="1" customWidth="1"/>
    <col min="7946" max="7946" width="7.7109375" style="5" customWidth="1"/>
    <col min="7947" max="7947" width="15.85546875" style="5" bestFit="1" customWidth="1"/>
    <col min="7948" max="7948" width="7.7109375" style="5" customWidth="1"/>
    <col min="7949" max="7949" width="7.42578125" style="5" customWidth="1"/>
    <col min="7950" max="7950" width="17" style="5" bestFit="1" customWidth="1"/>
    <col min="7951" max="7952" width="9.140625" style="5"/>
    <col min="7953" max="7953" width="6.5703125" style="5" bestFit="1" customWidth="1"/>
    <col min="7954" max="7954" width="16.7109375" style="5" customWidth="1"/>
    <col min="7955" max="7955" width="15.140625" style="5" bestFit="1" customWidth="1"/>
    <col min="7956" max="7956" width="9.140625" style="5"/>
    <col min="7957" max="7957" width="34.7109375" style="5" bestFit="1" customWidth="1"/>
    <col min="7958" max="8183" width="9.140625" style="5"/>
    <col min="8184" max="8184" width="13.140625" style="5" bestFit="1" customWidth="1"/>
    <col min="8185" max="8185" width="0" style="5" hidden="1" customWidth="1"/>
    <col min="8186" max="8186" width="22.5703125" style="5" bestFit="1" customWidth="1"/>
    <col min="8187" max="8187" width="40.42578125" style="5" bestFit="1" customWidth="1"/>
    <col min="8188" max="8188" width="9" style="5" bestFit="1" customWidth="1"/>
    <col min="8189" max="8189" width="20.140625" style="5" customWidth="1"/>
    <col min="8190" max="8193" width="0" style="5" hidden="1" customWidth="1"/>
    <col min="8194" max="8198" width="6.28515625" style="5" customWidth="1"/>
    <col min="8199" max="8201" width="0" style="5" hidden="1" customWidth="1"/>
    <col min="8202" max="8202" width="7.7109375" style="5" customWidth="1"/>
    <col min="8203" max="8203" width="15.85546875" style="5" bestFit="1" customWidth="1"/>
    <col min="8204" max="8204" width="7.7109375" style="5" customWidth="1"/>
    <col min="8205" max="8205" width="7.42578125" style="5" customWidth="1"/>
    <col min="8206" max="8206" width="17" style="5" bestFit="1" customWidth="1"/>
    <col min="8207" max="8208" width="9.140625" style="5"/>
    <col min="8209" max="8209" width="6.5703125" style="5" bestFit="1" customWidth="1"/>
    <col min="8210" max="8210" width="16.7109375" style="5" customWidth="1"/>
    <col min="8211" max="8211" width="15.140625" style="5" bestFit="1" customWidth="1"/>
    <col min="8212" max="8212" width="9.140625" style="5"/>
    <col min="8213" max="8213" width="34.7109375" style="5" bestFit="1" customWidth="1"/>
    <col min="8214" max="8439" width="9.140625" style="5"/>
    <col min="8440" max="8440" width="13.140625" style="5" bestFit="1" customWidth="1"/>
    <col min="8441" max="8441" width="0" style="5" hidden="1" customWidth="1"/>
    <col min="8442" max="8442" width="22.5703125" style="5" bestFit="1" customWidth="1"/>
    <col min="8443" max="8443" width="40.42578125" style="5" bestFit="1" customWidth="1"/>
    <col min="8444" max="8444" width="9" style="5" bestFit="1" customWidth="1"/>
    <col min="8445" max="8445" width="20.140625" style="5" customWidth="1"/>
    <col min="8446" max="8449" width="0" style="5" hidden="1" customWidth="1"/>
    <col min="8450" max="8454" width="6.28515625" style="5" customWidth="1"/>
    <col min="8455" max="8457" width="0" style="5" hidden="1" customWidth="1"/>
    <col min="8458" max="8458" width="7.7109375" style="5" customWidth="1"/>
    <col min="8459" max="8459" width="15.85546875" style="5" bestFit="1" customWidth="1"/>
    <col min="8460" max="8460" width="7.7109375" style="5" customWidth="1"/>
    <col min="8461" max="8461" width="7.42578125" style="5" customWidth="1"/>
    <col min="8462" max="8462" width="17" style="5" bestFit="1" customWidth="1"/>
    <col min="8463" max="8464" width="9.140625" style="5"/>
    <col min="8465" max="8465" width="6.5703125" style="5" bestFit="1" customWidth="1"/>
    <col min="8466" max="8466" width="16.7109375" style="5" customWidth="1"/>
    <col min="8467" max="8467" width="15.140625" style="5" bestFit="1" customWidth="1"/>
    <col min="8468" max="8468" width="9.140625" style="5"/>
    <col min="8469" max="8469" width="34.7109375" style="5" bestFit="1" customWidth="1"/>
    <col min="8470" max="8695" width="9.140625" style="5"/>
    <col min="8696" max="8696" width="13.140625" style="5" bestFit="1" customWidth="1"/>
    <col min="8697" max="8697" width="0" style="5" hidden="1" customWidth="1"/>
    <col min="8698" max="8698" width="22.5703125" style="5" bestFit="1" customWidth="1"/>
    <col min="8699" max="8699" width="40.42578125" style="5" bestFit="1" customWidth="1"/>
    <col min="8700" max="8700" width="9" style="5" bestFit="1" customWidth="1"/>
    <col min="8701" max="8701" width="20.140625" style="5" customWidth="1"/>
    <col min="8702" max="8705" width="0" style="5" hidden="1" customWidth="1"/>
    <col min="8706" max="8710" width="6.28515625" style="5" customWidth="1"/>
    <col min="8711" max="8713" width="0" style="5" hidden="1" customWidth="1"/>
    <col min="8714" max="8714" width="7.7109375" style="5" customWidth="1"/>
    <col min="8715" max="8715" width="15.85546875" style="5" bestFit="1" customWidth="1"/>
    <col min="8716" max="8716" width="7.7109375" style="5" customWidth="1"/>
    <col min="8717" max="8717" width="7.42578125" style="5" customWidth="1"/>
    <col min="8718" max="8718" width="17" style="5" bestFit="1" customWidth="1"/>
    <col min="8719" max="8720" width="9.140625" style="5"/>
    <col min="8721" max="8721" width="6.5703125" style="5" bestFit="1" customWidth="1"/>
    <col min="8722" max="8722" width="16.7109375" style="5" customWidth="1"/>
    <col min="8723" max="8723" width="15.140625" style="5" bestFit="1" customWidth="1"/>
    <col min="8724" max="8724" width="9.140625" style="5"/>
    <col min="8725" max="8725" width="34.7109375" style="5" bestFit="1" customWidth="1"/>
    <col min="8726" max="8951" width="9.140625" style="5"/>
    <col min="8952" max="8952" width="13.140625" style="5" bestFit="1" customWidth="1"/>
    <col min="8953" max="8953" width="0" style="5" hidden="1" customWidth="1"/>
    <col min="8954" max="8954" width="22.5703125" style="5" bestFit="1" customWidth="1"/>
    <col min="8955" max="8955" width="40.42578125" style="5" bestFit="1" customWidth="1"/>
    <col min="8956" max="8956" width="9" style="5" bestFit="1" customWidth="1"/>
    <col min="8957" max="8957" width="20.140625" style="5" customWidth="1"/>
    <col min="8958" max="8961" width="0" style="5" hidden="1" customWidth="1"/>
    <col min="8962" max="8966" width="6.28515625" style="5" customWidth="1"/>
    <col min="8967" max="8969" width="0" style="5" hidden="1" customWidth="1"/>
    <col min="8970" max="8970" width="7.7109375" style="5" customWidth="1"/>
    <col min="8971" max="8971" width="15.85546875" style="5" bestFit="1" customWidth="1"/>
    <col min="8972" max="8972" width="7.7109375" style="5" customWidth="1"/>
    <col min="8973" max="8973" width="7.42578125" style="5" customWidth="1"/>
    <col min="8974" max="8974" width="17" style="5" bestFit="1" customWidth="1"/>
    <col min="8975" max="8976" width="9.140625" style="5"/>
    <col min="8977" max="8977" width="6.5703125" style="5" bestFit="1" customWidth="1"/>
    <col min="8978" max="8978" width="16.7109375" style="5" customWidth="1"/>
    <col min="8979" max="8979" width="15.140625" style="5" bestFit="1" customWidth="1"/>
    <col min="8980" max="8980" width="9.140625" style="5"/>
    <col min="8981" max="8981" width="34.7109375" style="5" bestFit="1" customWidth="1"/>
    <col min="8982" max="9207" width="9.140625" style="5"/>
    <col min="9208" max="9208" width="13.140625" style="5" bestFit="1" customWidth="1"/>
    <col min="9209" max="9209" width="0" style="5" hidden="1" customWidth="1"/>
    <col min="9210" max="9210" width="22.5703125" style="5" bestFit="1" customWidth="1"/>
    <col min="9211" max="9211" width="40.42578125" style="5" bestFit="1" customWidth="1"/>
    <col min="9212" max="9212" width="9" style="5" bestFit="1" customWidth="1"/>
    <col min="9213" max="9213" width="20.140625" style="5" customWidth="1"/>
    <col min="9214" max="9217" width="0" style="5" hidden="1" customWidth="1"/>
    <col min="9218" max="9222" width="6.28515625" style="5" customWidth="1"/>
    <col min="9223" max="9225" width="0" style="5" hidden="1" customWidth="1"/>
    <col min="9226" max="9226" width="7.7109375" style="5" customWidth="1"/>
    <col min="9227" max="9227" width="15.85546875" style="5" bestFit="1" customWidth="1"/>
    <col min="9228" max="9228" width="7.7109375" style="5" customWidth="1"/>
    <col min="9229" max="9229" width="7.42578125" style="5" customWidth="1"/>
    <col min="9230" max="9230" width="17" style="5" bestFit="1" customWidth="1"/>
    <col min="9231" max="9232" width="9.140625" style="5"/>
    <col min="9233" max="9233" width="6.5703125" style="5" bestFit="1" customWidth="1"/>
    <col min="9234" max="9234" width="16.7109375" style="5" customWidth="1"/>
    <col min="9235" max="9235" width="15.140625" style="5" bestFit="1" customWidth="1"/>
    <col min="9236" max="9236" width="9.140625" style="5"/>
    <col min="9237" max="9237" width="34.7109375" style="5" bestFit="1" customWidth="1"/>
    <col min="9238" max="9463" width="9.140625" style="5"/>
    <col min="9464" max="9464" width="13.140625" style="5" bestFit="1" customWidth="1"/>
    <col min="9465" max="9465" width="0" style="5" hidden="1" customWidth="1"/>
    <col min="9466" max="9466" width="22.5703125" style="5" bestFit="1" customWidth="1"/>
    <col min="9467" max="9467" width="40.42578125" style="5" bestFit="1" customWidth="1"/>
    <col min="9468" max="9468" width="9" style="5" bestFit="1" customWidth="1"/>
    <col min="9469" max="9469" width="20.140625" style="5" customWidth="1"/>
    <col min="9470" max="9473" width="0" style="5" hidden="1" customWidth="1"/>
    <col min="9474" max="9478" width="6.28515625" style="5" customWidth="1"/>
    <col min="9479" max="9481" width="0" style="5" hidden="1" customWidth="1"/>
    <col min="9482" max="9482" width="7.7109375" style="5" customWidth="1"/>
    <col min="9483" max="9483" width="15.85546875" style="5" bestFit="1" customWidth="1"/>
    <col min="9484" max="9484" width="7.7109375" style="5" customWidth="1"/>
    <col min="9485" max="9485" width="7.42578125" style="5" customWidth="1"/>
    <col min="9486" max="9486" width="17" style="5" bestFit="1" customWidth="1"/>
    <col min="9487" max="9488" width="9.140625" style="5"/>
    <col min="9489" max="9489" width="6.5703125" style="5" bestFit="1" customWidth="1"/>
    <col min="9490" max="9490" width="16.7109375" style="5" customWidth="1"/>
    <col min="9491" max="9491" width="15.140625" style="5" bestFit="1" customWidth="1"/>
    <col min="9492" max="9492" width="9.140625" style="5"/>
    <col min="9493" max="9493" width="34.7109375" style="5" bestFit="1" customWidth="1"/>
    <col min="9494" max="9719" width="9.140625" style="5"/>
    <col min="9720" max="9720" width="13.140625" style="5" bestFit="1" customWidth="1"/>
    <col min="9721" max="9721" width="0" style="5" hidden="1" customWidth="1"/>
    <col min="9722" max="9722" width="22.5703125" style="5" bestFit="1" customWidth="1"/>
    <col min="9723" max="9723" width="40.42578125" style="5" bestFit="1" customWidth="1"/>
    <col min="9724" max="9724" width="9" style="5" bestFit="1" customWidth="1"/>
    <col min="9725" max="9725" width="20.140625" style="5" customWidth="1"/>
    <col min="9726" max="9729" width="0" style="5" hidden="1" customWidth="1"/>
    <col min="9730" max="9734" width="6.28515625" style="5" customWidth="1"/>
    <col min="9735" max="9737" width="0" style="5" hidden="1" customWidth="1"/>
    <col min="9738" max="9738" width="7.7109375" style="5" customWidth="1"/>
    <col min="9739" max="9739" width="15.85546875" style="5" bestFit="1" customWidth="1"/>
    <col min="9740" max="9740" width="7.7109375" style="5" customWidth="1"/>
    <col min="9741" max="9741" width="7.42578125" style="5" customWidth="1"/>
    <col min="9742" max="9742" width="17" style="5" bestFit="1" customWidth="1"/>
    <col min="9743" max="9744" width="9.140625" style="5"/>
    <col min="9745" max="9745" width="6.5703125" style="5" bestFit="1" customWidth="1"/>
    <col min="9746" max="9746" width="16.7109375" style="5" customWidth="1"/>
    <col min="9747" max="9747" width="15.140625" style="5" bestFit="1" customWidth="1"/>
    <col min="9748" max="9748" width="9.140625" style="5"/>
    <col min="9749" max="9749" width="34.7109375" style="5" bestFit="1" customWidth="1"/>
    <col min="9750" max="9975" width="9.140625" style="5"/>
    <col min="9976" max="9976" width="13.140625" style="5" bestFit="1" customWidth="1"/>
    <col min="9977" max="9977" width="0" style="5" hidden="1" customWidth="1"/>
    <col min="9978" max="9978" width="22.5703125" style="5" bestFit="1" customWidth="1"/>
    <col min="9979" max="9979" width="40.42578125" style="5" bestFit="1" customWidth="1"/>
    <col min="9980" max="9980" width="9" style="5" bestFit="1" customWidth="1"/>
    <col min="9981" max="9981" width="20.140625" style="5" customWidth="1"/>
    <col min="9982" max="9985" width="0" style="5" hidden="1" customWidth="1"/>
    <col min="9986" max="9990" width="6.28515625" style="5" customWidth="1"/>
    <col min="9991" max="9993" width="0" style="5" hidden="1" customWidth="1"/>
    <col min="9994" max="9994" width="7.7109375" style="5" customWidth="1"/>
    <col min="9995" max="9995" width="15.85546875" style="5" bestFit="1" customWidth="1"/>
    <col min="9996" max="9996" width="7.7109375" style="5" customWidth="1"/>
    <col min="9997" max="9997" width="7.42578125" style="5" customWidth="1"/>
    <col min="9998" max="9998" width="17" style="5" bestFit="1" customWidth="1"/>
    <col min="9999" max="10000" width="9.140625" style="5"/>
    <col min="10001" max="10001" width="6.5703125" style="5" bestFit="1" customWidth="1"/>
    <col min="10002" max="10002" width="16.7109375" style="5" customWidth="1"/>
    <col min="10003" max="10003" width="15.140625" style="5" bestFit="1" customWidth="1"/>
    <col min="10004" max="10004" width="9.140625" style="5"/>
    <col min="10005" max="10005" width="34.7109375" style="5" bestFit="1" customWidth="1"/>
    <col min="10006" max="10231" width="9.140625" style="5"/>
    <col min="10232" max="10232" width="13.140625" style="5" bestFit="1" customWidth="1"/>
    <col min="10233" max="10233" width="0" style="5" hidden="1" customWidth="1"/>
    <col min="10234" max="10234" width="22.5703125" style="5" bestFit="1" customWidth="1"/>
    <col min="10235" max="10235" width="40.42578125" style="5" bestFit="1" customWidth="1"/>
    <col min="10236" max="10236" width="9" style="5" bestFit="1" customWidth="1"/>
    <col min="10237" max="10237" width="20.140625" style="5" customWidth="1"/>
    <col min="10238" max="10241" width="0" style="5" hidden="1" customWidth="1"/>
    <col min="10242" max="10246" width="6.28515625" style="5" customWidth="1"/>
    <col min="10247" max="10249" width="0" style="5" hidden="1" customWidth="1"/>
    <col min="10250" max="10250" width="7.7109375" style="5" customWidth="1"/>
    <col min="10251" max="10251" width="15.85546875" style="5" bestFit="1" customWidth="1"/>
    <col min="10252" max="10252" width="7.7109375" style="5" customWidth="1"/>
    <col min="10253" max="10253" width="7.42578125" style="5" customWidth="1"/>
    <col min="10254" max="10254" width="17" style="5" bestFit="1" customWidth="1"/>
    <col min="10255" max="10256" width="9.140625" style="5"/>
    <col min="10257" max="10257" width="6.5703125" style="5" bestFit="1" customWidth="1"/>
    <col min="10258" max="10258" width="16.7109375" style="5" customWidth="1"/>
    <col min="10259" max="10259" width="15.140625" style="5" bestFit="1" customWidth="1"/>
    <col min="10260" max="10260" width="9.140625" style="5"/>
    <col min="10261" max="10261" width="34.7109375" style="5" bestFit="1" customWidth="1"/>
    <col min="10262" max="10487" width="9.140625" style="5"/>
    <col min="10488" max="10488" width="13.140625" style="5" bestFit="1" customWidth="1"/>
    <col min="10489" max="10489" width="0" style="5" hidden="1" customWidth="1"/>
    <col min="10490" max="10490" width="22.5703125" style="5" bestFit="1" customWidth="1"/>
    <col min="10491" max="10491" width="40.42578125" style="5" bestFit="1" customWidth="1"/>
    <col min="10492" max="10492" width="9" style="5" bestFit="1" customWidth="1"/>
    <col min="10493" max="10493" width="20.140625" style="5" customWidth="1"/>
    <col min="10494" max="10497" width="0" style="5" hidden="1" customWidth="1"/>
    <col min="10498" max="10502" width="6.28515625" style="5" customWidth="1"/>
    <col min="10503" max="10505" width="0" style="5" hidden="1" customWidth="1"/>
    <col min="10506" max="10506" width="7.7109375" style="5" customWidth="1"/>
    <col min="10507" max="10507" width="15.85546875" style="5" bestFit="1" customWidth="1"/>
    <col min="10508" max="10508" width="7.7109375" style="5" customWidth="1"/>
    <col min="10509" max="10509" width="7.42578125" style="5" customWidth="1"/>
    <col min="10510" max="10510" width="17" style="5" bestFit="1" customWidth="1"/>
    <col min="10511" max="10512" width="9.140625" style="5"/>
    <col min="10513" max="10513" width="6.5703125" style="5" bestFit="1" customWidth="1"/>
    <col min="10514" max="10514" width="16.7109375" style="5" customWidth="1"/>
    <col min="10515" max="10515" width="15.140625" style="5" bestFit="1" customWidth="1"/>
    <col min="10516" max="10516" width="9.140625" style="5"/>
    <col min="10517" max="10517" width="34.7109375" style="5" bestFit="1" customWidth="1"/>
    <col min="10518" max="10743" width="9.140625" style="5"/>
    <col min="10744" max="10744" width="13.140625" style="5" bestFit="1" customWidth="1"/>
    <col min="10745" max="10745" width="0" style="5" hidden="1" customWidth="1"/>
    <col min="10746" max="10746" width="22.5703125" style="5" bestFit="1" customWidth="1"/>
    <col min="10747" max="10747" width="40.42578125" style="5" bestFit="1" customWidth="1"/>
    <col min="10748" max="10748" width="9" style="5" bestFit="1" customWidth="1"/>
    <col min="10749" max="10749" width="20.140625" style="5" customWidth="1"/>
    <col min="10750" max="10753" width="0" style="5" hidden="1" customWidth="1"/>
    <col min="10754" max="10758" width="6.28515625" style="5" customWidth="1"/>
    <col min="10759" max="10761" width="0" style="5" hidden="1" customWidth="1"/>
    <col min="10762" max="10762" width="7.7109375" style="5" customWidth="1"/>
    <col min="10763" max="10763" width="15.85546875" style="5" bestFit="1" customWidth="1"/>
    <col min="10764" max="10764" width="7.7109375" style="5" customWidth="1"/>
    <col min="10765" max="10765" width="7.42578125" style="5" customWidth="1"/>
    <col min="10766" max="10766" width="17" style="5" bestFit="1" customWidth="1"/>
    <col min="10767" max="10768" width="9.140625" style="5"/>
    <col min="10769" max="10769" width="6.5703125" style="5" bestFit="1" customWidth="1"/>
    <col min="10770" max="10770" width="16.7109375" style="5" customWidth="1"/>
    <col min="10771" max="10771" width="15.140625" style="5" bestFit="1" customWidth="1"/>
    <col min="10772" max="10772" width="9.140625" style="5"/>
    <col min="10773" max="10773" width="34.7109375" style="5" bestFit="1" customWidth="1"/>
    <col min="10774" max="10999" width="9.140625" style="5"/>
    <col min="11000" max="11000" width="13.140625" style="5" bestFit="1" customWidth="1"/>
    <col min="11001" max="11001" width="0" style="5" hidden="1" customWidth="1"/>
    <col min="11002" max="11002" width="22.5703125" style="5" bestFit="1" customWidth="1"/>
    <col min="11003" max="11003" width="40.42578125" style="5" bestFit="1" customWidth="1"/>
    <col min="11004" max="11004" width="9" style="5" bestFit="1" customWidth="1"/>
    <col min="11005" max="11005" width="20.140625" style="5" customWidth="1"/>
    <col min="11006" max="11009" width="0" style="5" hidden="1" customWidth="1"/>
    <col min="11010" max="11014" width="6.28515625" style="5" customWidth="1"/>
    <col min="11015" max="11017" width="0" style="5" hidden="1" customWidth="1"/>
    <col min="11018" max="11018" width="7.7109375" style="5" customWidth="1"/>
    <col min="11019" max="11019" width="15.85546875" style="5" bestFit="1" customWidth="1"/>
    <col min="11020" max="11020" width="7.7109375" style="5" customWidth="1"/>
    <col min="11021" max="11021" width="7.42578125" style="5" customWidth="1"/>
    <col min="11022" max="11022" width="17" style="5" bestFit="1" customWidth="1"/>
    <col min="11023" max="11024" width="9.140625" style="5"/>
    <col min="11025" max="11025" width="6.5703125" style="5" bestFit="1" customWidth="1"/>
    <col min="11026" max="11026" width="16.7109375" style="5" customWidth="1"/>
    <col min="11027" max="11027" width="15.140625" style="5" bestFit="1" customWidth="1"/>
    <col min="11028" max="11028" width="9.140625" style="5"/>
    <col min="11029" max="11029" width="34.7109375" style="5" bestFit="1" customWidth="1"/>
    <col min="11030" max="11255" width="9.140625" style="5"/>
    <col min="11256" max="11256" width="13.140625" style="5" bestFit="1" customWidth="1"/>
    <col min="11257" max="11257" width="0" style="5" hidden="1" customWidth="1"/>
    <col min="11258" max="11258" width="22.5703125" style="5" bestFit="1" customWidth="1"/>
    <col min="11259" max="11259" width="40.42578125" style="5" bestFit="1" customWidth="1"/>
    <col min="11260" max="11260" width="9" style="5" bestFit="1" customWidth="1"/>
    <col min="11261" max="11261" width="20.140625" style="5" customWidth="1"/>
    <col min="11262" max="11265" width="0" style="5" hidden="1" customWidth="1"/>
    <col min="11266" max="11270" width="6.28515625" style="5" customWidth="1"/>
    <col min="11271" max="11273" width="0" style="5" hidden="1" customWidth="1"/>
    <col min="11274" max="11274" width="7.7109375" style="5" customWidth="1"/>
    <col min="11275" max="11275" width="15.85546875" style="5" bestFit="1" customWidth="1"/>
    <col min="11276" max="11276" width="7.7109375" style="5" customWidth="1"/>
    <col min="11277" max="11277" width="7.42578125" style="5" customWidth="1"/>
    <col min="11278" max="11278" width="17" style="5" bestFit="1" customWidth="1"/>
    <col min="11279" max="11280" width="9.140625" style="5"/>
    <col min="11281" max="11281" width="6.5703125" style="5" bestFit="1" customWidth="1"/>
    <col min="11282" max="11282" width="16.7109375" style="5" customWidth="1"/>
    <col min="11283" max="11283" width="15.140625" style="5" bestFit="1" customWidth="1"/>
    <col min="11284" max="11284" width="9.140625" style="5"/>
    <col min="11285" max="11285" width="34.7109375" style="5" bestFit="1" customWidth="1"/>
    <col min="11286" max="11511" width="9.140625" style="5"/>
    <col min="11512" max="11512" width="13.140625" style="5" bestFit="1" customWidth="1"/>
    <col min="11513" max="11513" width="0" style="5" hidden="1" customWidth="1"/>
    <col min="11514" max="11514" width="22.5703125" style="5" bestFit="1" customWidth="1"/>
    <col min="11515" max="11515" width="40.42578125" style="5" bestFit="1" customWidth="1"/>
    <col min="11516" max="11516" width="9" style="5" bestFit="1" customWidth="1"/>
    <col min="11517" max="11517" width="20.140625" style="5" customWidth="1"/>
    <col min="11518" max="11521" width="0" style="5" hidden="1" customWidth="1"/>
    <col min="11522" max="11526" width="6.28515625" style="5" customWidth="1"/>
    <col min="11527" max="11529" width="0" style="5" hidden="1" customWidth="1"/>
    <col min="11530" max="11530" width="7.7109375" style="5" customWidth="1"/>
    <col min="11531" max="11531" width="15.85546875" style="5" bestFit="1" customWidth="1"/>
    <col min="11532" max="11532" width="7.7109375" style="5" customWidth="1"/>
    <col min="11533" max="11533" width="7.42578125" style="5" customWidth="1"/>
    <col min="11534" max="11534" width="17" style="5" bestFit="1" customWidth="1"/>
    <col min="11535" max="11536" width="9.140625" style="5"/>
    <col min="11537" max="11537" width="6.5703125" style="5" bestFit="1" customWidth="1"/>
    <col min="11538" max="11538" width="16.7109375" style="5" customWidth="1"/>
    <col min="11539" max="11539" width="15.140625" style="5" bestFit="1" customWidth="1"/>
    <col min="11540" max="11540" width="9.140625" style="5"/>
    <col min="11541" max="11541" width="34.7109375" style="5" bestFit="1" customWidth="1"/>
    <col min="11542" max="11767" width="9.140625" style="5"/>
    <col min="11768" max="11768" width="13.140625" style="5" bestFit="1" customWidth="1"/>
    <col min="11769" max="11769" width="0" style="5" hidden="1" customWidth="1"/>
    <col min="11770" max="11770" width="22.5703125" style="5" bestFit="1" customWidth="1"/>
    <col min="11771" max="11771" width="40.42578125" style="5" bestFit="1" customWidth="1"/>
    <col min="11772" max="11772" width="9" style="5" bestFit="1" customWidth="1"/>
    <col min="11773" max="11773" width="20.140625" style="5" customWidth="1"/>
    <col min="11774" max="11777" width="0" style="5" hidden="1" customWidth="1"/>
    <col min="11778" max="11782" width="6.28515625" style="5" customWidth="1"/>
    <col min="11783" max="11785" width="0" style="5" hidden="1" customWidth="1"/>
    <col min="11786" max="11786" width="7.7109375" style="5" customWidth="1"/>
    <col min="11787" max="11787" width="15.85546875" style="5" bestFit="1" customWidth="1"/>
    <col min="11788" max="11788" width="7.7109375" style="5" customWidth="1"/>
    <col min="11789" max="11789" width="7.42578125" style="5" customWidth="1"/>
    <col min="11790" max="11790" width="17" style="5" bestFit="1" customWidth="1"/>
    <col min="11791" max="11792" width="9.140625" style="5"/>
    <col min="11793" max="11793" width="6.5703125" style="5" bestFit="1" customWidth="1"/>
    <col min="11794" max="11794" width="16.7109375" style="5" customWidth="1"/>
    <col min="11795" max="11795" width="15.140625" style="5" bestFit="1" customWidth="1"/>
    <col min="11796" max="11796" width="9.140625" style="5"/>
    <col min="11797" max="11797" width="34.7109375" style="5" bestFit="1" customWidth="1"/>
    <col min="11798" max="12023" width="9.140625" style="5"/>
    <col min="12024" max="12024" width="13.140625" style="5" bestFit="1" customWidth="1"/>
    <col min="12025" max="12025" width="0" style="5" hidden="1" customWidth="1"/>
    <col min="12026" max="12026" width="22.5703125" style="5" bestFit="1" customWidth="1"/>
    <col min="12027" max="12027" width="40.42578125" style="5" bestFit="1" customWidth="1"/>
    <col min="12028" max="12028" width="9" style="5" bestFit="1" customWidth="1"/>
    <col min="12029" max="12029" width="20.140625" style="5" customWidth="1"/>
    <col min="12030" max="12033" width="0" style="5" hidden="1" customWidth="1"/>
    <col min="12034" max="12038" width="6.28515625" style="5" customWidth="1"/>
    <col min="12039" max="12041" width="0" style="5" hidden="1" customWidth="1"/>
    <col min="12042" max="12042" width="7.7109375" style="5" customWidth="1"/>
    <col min="12043" max="12043" width="15.85546875" style="5" bestFit="1" customWidth="1"/>
    <col min="12044" max="12044" width="7.7109375" style="5" customWidth="1"/>
    <col min="12045" max="12045" width="7.42578125" style="5" customWidth="1"/>
    <col min="12046" max="12046" width="17" style="5" bestFit="1" customWidth="1"/>
    <col min="12047" max="12048" width="9.140625" style="5"/>
    <col min="12049" max="12049" width="6.5703125" style="5" bestFit="1" customWidth="1"/>
    <col min="12050" max="12050" width="16.7109375" style="5" customWidth="1"/>
    <col min="12051" max="12051" width="15.140625" style="5" bestFit="1" customWidth="1"/>
    <col min="12052" max="12052" width="9.140625" style="5"/>
    <col min="12053" max="12053" width="34.7109375" style="5" bestFit="1" customWidth="1"/>
    <col min="12054" max="12279" width="9.140625" style="5"/>
    <col min="12280" max="12280" width="13.140625" style="5" bestFit="1" customWidth="1"/>
    <col min="12281" max="12281" width="0" style="5" hidden="1" customWidth="1"/>
    <col min="12282" max="12282" width="22.5703125" style="5" bestFit="1" customWidth="1"/>
    <col min="12283" max="12283" width="40.42578125" style="5" bestFit="1" customWidth="1"/>
    <col min="12284" max="12284" width="9" style="5" bestFit="1" customWidth="1"/>
    <col min="12285" max="12285" width="20.140625" style="5" customWidth="1"/>
    <col min="12286" max="12289" width="0" style="5" hidden="1" customWidth="1"/>
    <col min="12290" max="12294" width="6.28515625" style="5" customWidth="1"/>
    <col min="12295" max="12297" width="0" style="5" hidden="1" customWidth="1"/>
    <col min="12298" max="12298" width="7.7109375" style="5" customWidth="1"/>
    <col min="12299" max="12299" width="15.85546875" style="5" bestFit="1" customWidth="1"/>
    <col min="12300" max="12300" width="7.7109375" style="5" customWidth="1"/>
    <col min="12301" max="12301" width="7.42578125" style="5" customWidth="1"/>
    <col min="12302" max="12302" width="17" style="5" bestFit="1" customWidth="1"/>
    <col min="12303" max="12304" width="9.140625" style="5"/>
    <col min="12305" max="12305" width="6.5703125" style="5" bestFit="1" customWidth="1"/>
    <col min="12306" max="12306" width="16.7109375" style="5" customWidth="1"/>
    <col min="12307" max="12307" width="15.140625" style="5" bestFit="1" customWidth="1"/>
    <col min="12308" max="12308" width="9.140625" style="5"/>
    <col min="12309" max="12309" width="34.7109375" style="5" bestFit="1" customWidth="1"/>
    <col min="12310" max="12535" width="9.140625" style="5"/>
    <col min="12536" max="12536" width="13.140625" style="5" bestFit="1" customWidth="1"/>
    <col min="12537" max="12537" width="0" style="5" hidden="1" customWidth="1"/>
    <col min="12538" max="12538" width="22.5703125" style="5" bestFit="1" customWidth="1"/>
    <col min="12539" max="12539" width="40.42578125" style="5" bestFit="1" customWidth="1"/>
    <col min="12540" max="12540" width="9" style="5" bestFit="1" customWidth="1"/>
    <col min="12541" max="12541" width="20.140625" style="5" customWidth="1"/>
    <col min="12542" max="12545" width="0" style="5" hidden="1" customWidth="1"/>
    <col min="12546" max="12550" width="6.28515625" style="5" customWidth="1"/>
    <col min="12551" max="12553" width="0" style="5" hidden="1" customWidth="1"/>
    <col min="12554" max="12554" width="7.7109375" style="5" customWidth="1"/>
    <col min="12555" max="12555" width="15.85546875" style="5" bestFit="1" customWidth="1"/>
    <col min="12556" max="12556" width="7.7109375" style="5" customWidth="1"/>
    <col min="12557" max="12557" width="7.42578125" style="5" customWidth="1"/>
    <col min="12558" max="12558" width="17" style="5" bestFit="1" customWidth="1"/>
    <col min="12559" max="12560" width="9.140625" style="5"/>
    <col min="12561" max="12561" width="6.5703125" style="5" bestFit="1" customWidth="1"/>
    <col min="12562" max="12562" width="16.7109375" style="5" customWidth="1"/>
    <col min="12563" max="12563" width="15.140625" style="5" bestFit="1" customWidth="1"/>
    <col min="12564" max="12564" width="9.140625" style="5"/>
    <col min="12565" max="12565" width="34.7109375" style="5" bestFit="1" customWidth="1"/>
    <col min="12566" max="12791" width="9.140625" style="5"/>
    <col min="12792" max="12792" width="13.140625" style="5" bestFit="1" customWidth="1"/>
    <col min="12793" max="12793" width="0" style="5" hidden="1" customWidth="1"/>
    <col min="12794" max="12794" width="22.5703125" style="5" bestFit="1" customWidth="1"/>
    <col min="12795" max="12795" width="40.42578125" style="5" bestFit="1" customWidth="1"/>
    <col min="12796" max="12796" width="9" style="5" bestFit="1" customWidth="1"/>
    <col min="12797" max="12797" width="20.140625" style="5" customWidth="1"/>
    <col min="12798" max="12801" width="0" style="5" hidden="1" customWidth="1"/>
    <col min="12802" max="12806" width="6.28515625" style="5" customWidth="1"/>
    <col min="12807" max="12809" width="0" style="5" hidden="1" customWidth="1"/>
    <col min="12810" max="12810" width="7.7109375" style="5" customWidth="1"/>
    <col min="12811" max="12811" width="15.85546875" style="5" bestFit="1" customWidth="1"/>
    <col min="12812" max="12812" width="7.7109375" style="5" customWidth="1"/>
    <col min="12813" max="12813" width="7.42578125" style="5" customWidth="1"/>
    <col min="12814" max="12814" width="17" style="5" bestFit="1" customWidth="1"/>
    <col min="12815" max="12816" width="9.140625" style="5"/>
    <col min="12817" max="12817" width="6.5703125" style="5" bestFit="1" customWidth="1"/>
    <col min="12818" max="12818" width="16.7109375" style="5" customWidth="1"/>
    <col min="12819" max="12819" width="15.140625" style="5" bestFit="1" customWidth="1"/>
    <col min="12820" max="12820" width="9.140625" style="5"/>
    <col min="12821" max="12821" width="34.7109375" style="5" bestFit="1" customWidth="1"/>
    <col min="12822" max="13047" width="9.140625" style="5"/>
    <col min="13048" max="13048" width="13.140625" style="5" bestFit="1" customWidth="1"/>
    <col min="13049" max="13049" width="0" style="5" hidden="1" customWidth="1"/>
    <col min="13050" max="13050" width="22.5703125" style="5" bestFit="1" customWidth="1"/>
    <col min="13051" max="13051" width="40.42578125" style="5" bestFit="1" customWidth="1"/>
    <col min="13052" max="13052" width="9" style="5" bestFit="1" customWidth="1"/>
    <col min="13053" max="13053" width="20.140625" style="5" customWidth="1"/>
    <col min="13054" max="13057" width="0" style="5" hidden="1" customWidth="1"/>
    <col min="13058" max="13062" width="6.28515625" style="5" customWidth="1"/>
    <col min="13063" max="13065" width="0" style="5" hidden="1" customWidth="1"/>
    <col min="13066" max="13066" width="7.7109375" style="5" customWidth="1"/>
    <col min="13067" max="13067" width="15.85546875" style="5" bestFit="1" customWidth="1"/>
    <col min="13068" max="13068" width="7.7109375" style="5" customWidth="1"/>
    <col min="13069" max="13069" width="7.42578125" style="5" customWidth="1"/>
    <col min="13070" max="13070" width="17" style="5" bestFit="1" customWidth="1"/>
    <col min="13071" max="13072" width="9.140625" style="5"/>
    <col min="13073" max="13073" width="6.5703125" style="5" bestFit="1" customWidth="1"/>
    <col min="13074" max="13074" width="16.7109375" style="5" customWidth="1"/>
    <col min="13075" max="13075" width="15.140625" style="5" bestFit="1" customWidth="1"/>
    <col min="13076" max="13076" width="9.140625" style="5"/>
    <col min="13077" max="13077" width="34.7109375" style="5" bestFit="1" customWidth="1"/>
    <col min="13078" max="13303" width="9.140625" style="5"/>
    <col min="13304" max="13304" width="13.140625" style="5" bestFit="1" customWidth="1"/>
    <col min="13305" max="13305" width="0" style="5" hidden="1" customWidth="1"/>
    <col min="13306" max="13306" width="22.5703125" style="5" bestFit="1" customWidth="1"/>
    <col min="13307" max="13307" width="40.42578125" style="5" bestFit="1" customWidth="1"/>
    <col min="13308" max="13308" width="9" style="5" bestFit="1" customWidth="1"/>
    <col min="13309" max="13309" width="20.140625" style="5" customWidth="1"/>
    <col min="13310" max="13313" width="0" style="5" hidden="1" customWidth="1"/>
    <col min="13314" max="13318" width="6.28515625" style="5" customWidth="1"/>
    <col min="13319" max="13321" width="0" style="5" hidden="1" customWidth="1"/>
    <col min="13322" max="13322" width="7.7109375" style="5" customWidth="1"/>
    <col min="13323" max="13323" width="15.85546875" style="5" bestFit="1" customWidth="1"/>
    <col min="13324" max="13324" width="7.7109375" style="5" customWidth="1"/>
    <col min="13325" max="13325" width="7.42578125" style="5" customWidth="1"/>
    <col min="13326" max="13326" width="17" style="5" bestFit="1" customWidth="1"/>
    <col min="13327" max="13328" width="9.140625" style="5"/>
    <col min="13329" max="13329" width="6.5703125" style="5" bestFit="1" customWidth="1"/>
    <col min="13330" max="13330" width="16.7109375" style="5" customWidth="1"/>
    <col min="13331" max="13331" width="15.140625" style="5" bestFit="1" customWidth="1"/>
    <col min="13332" max="13332" width="9.140625" style="5"/>
    <col min="13333" max="13333" width="34.7109375" style="5" bestFit="1" customWidth="1"/>
    <col min="13334" max="13559" width="9.140625" style="5"/>
    <col min="13560" max="13560" width="13.140625" style="5" bestFit="1" customWidth="1"/>
    <col min="13561" max="13561" width="0" style="5" hidden="1" customWidth="1"/>
    <col min="13562" max="13562" width="22.5703125" style="5" bestFit="1" customWidth="1"/>
    <col min="13563" max="13563" width="40.42578125" style="5" bestFit="1" customWidth="1"/>
    <col min="13564" max="13564" width="9" style="5" bestFit="1" customWidth="1"/>
    <col min="13565" max="13565" width="20.140625" style="5" customWidth="1"/>
    <col min="13566" max="13569" width="0" style="5" hidden="1" customWidth="1"/>
    <col min="13570" max="13574" width="6.28515625" style="5" customWidth="1"/>
    <col min="13575" max="13577" width="0" style="5" hidden="1" customWidth="1"/>
    <col min="13578" max="13578" width="7.7109375" style="5" customWidth="1"/>
    <col min="13579" max="13579" width="15.85546875" style="5" bestFit="1" customWidth="1"/>
    <col min="13580" max="13580" width="7.7109375" style="5" customWidth="1"/>
    <col min="13581" max="13581" width="7.42578125" style="5" customWidth="1"/>
    <col min="13582" max="13582" width="17" style="5" bestFit="1" customWidth="1"/>
    <col min="13583" max="13584" width="9.140625" style="5"/>
    <col min="13585" max="13585" width="6.5703125" style="5" bestFit="1" customWidth="1"/>
    <col min="13586" max="13586" width="16.7109375" style="5" customWidth="1"/>
    <col min="13587" max="13587" width="15.140625" style="5" bestFit="1" customWidth="1"/>
    <col min="13588" max="13588" width="9.140625" style="5"/>
    <col min="13589" max="13589" width="34.7109375" style="5" bestFit="1" customWidth="1"/>
    <col min="13590" max="13815" width="9.140625" style="5"/>
    <col min="13816" max="13816" width="13.140625" style="5" bestFit="1" customWidth="1"/>
    <col min="13817" max="13817" width="0" style="5" hidden="1" customWidth="1"/>
    <col min="13818" max="13818" width="22.5703125" style="5" bestFit="1" customWidth="1"/>
    <col min="13819" max="13819" width="40.42578125" style="5" bestFit="1" customWidth="1"/>
    <col min="13820" max="13820" width="9" style="5" bestFit="1" customWidth="1"/>
    <col min="13821" max="13821" width="20.140625" style="5" customWidth="1"/>
    <col min="13822" max="13825" width="0" style="5" hidden="1" customWidth="1"/>
    <col min="13826" max="13830" width="6.28515625" style="5" customWidth="1"/>
    <col min="13831" max="13833" width="0" style="5" hidden="1" customWidth="1"/>
    <col min="13834" max="13834" width="7.7109375" style="5" customWidth="1"/>
    <col min="13835" max="13835" width="15.85546875" style="5" bestFit="1" customWidth="1"/>
    <col min="13836" max="13836" width="7.7109375" style="5" customWidth="1"/>
    <col min="13837" max="13837" width="7.42578125" style="5" customWidth="1"/>
    <col min="13838" max="13838" width="17" style="5" bestFit="1" customWidth="1"/>
    <col min="13839" max="13840" width="9.140625" style="5"/>
    <col min="13841" max="13841" width="6.5703125" style="5" bestFit="1" customWidth="1"/>
    <col min="13842" max="13842" width="16.7109375" style="5" customWidth="1"/>
    <col min="13843" max="13843" width="15.140625" style="5" bestFit="1" customWidth="1"/>
    <col min="13844" max="13844" width="9.140625" style="5"/>
    <col min="13845" max="13845" width="34.7109375" style="5" bestFit="1" customWidth="1"/>
    <col min="13846" max="14071" width="9.140625" style="5"/>
    <col min="14072" max="14072" width="13.140625" style="5" bestFit="1" customWidth="1"/>
    <col min="14073" max="14073" width="0" style="5" hidden="1" customWidth="1"/>
    <col min="14074" max="14074" width="22.5703125" style="5" bestFit="1" customWidth="1"/>
    <col min="14075" max="14075" width="40.42578125" style="5" bestFit="1" customWidth="1"/>
    <col min="14076" max="14076" width="9" style="5" bestFit="1" customWidth="1"/>
    <col min="14077" max="14077" width="20.140625" style="5" customWidth="1"/>
    <col min="14078" max="14081" width="0" style="5" hidden="1" customWidth="1"/>
    <col min="14082" max="14086" width="6.28515625" style="5" customWidth="1"/>
    <col min="14087" max="14089" width="0" style="5" hidden="1" customWidth="1"/>
    <col min="14090" max="14090" width="7.7109375" style="5" customWidth="1"/>
    <col min="14091" max="14091" width="15.85546875" style="5" bestFit="1" customWidth="1"/>
    <col min="14092" max="14092" width="7.7109375" style="5" customWidth="1"/>
    <col min="14093" max="14093" width="7.42578125" style="5" customWidth="1"/>
    <col min="14094" max="14094" width="17" style="5" bestFit="1" customWidth="1"/>
    <col min="14095" max="14096" width="9.140625" style="5"/>
    <col min="14097" max="14097" width="6.5703125" style="5" bestFit="1" customWidth="1"/>
    <col min="14098" max="14098" width="16.7109375" style="5" customWidth="1"/>
    <col min="14099" max="14099" width="15.140625" style="5" bestFit="1" customWidth="1"/>
    <col min="14100" max="14100" width="9.140625" style="5"/>
    <col min="14101" max="14101" width="34.7109375" style="5" bestFit="1" customWidth="1"/>
    <col min="14102" max="14327" width="9.140625" style="5"/>
    <col min="14328" max="14328" width="13.140625" style="5" bestFit="1" customWidth="1"/>
    <col min="14329" max="14329" width="0" style="5" hidden="1" customWidth="1"/>
    <col min="14330" max="14330" width="22.5703125" style="5" bestFit="1" customWidth="1"/>
    <col min="14331" max="14331" width="40.42578125" style="5" bestFit="1" customWidth="1"/>
    <col min="14332" max="14332" width="9" style="5" bestFit="1" customWidth="1"/>
    <col min="14333" max="14333" width="20.140625" style="5" customWidth="1"/>
    <col min="14334" max="14337" width="0" style="5" hidden="1" customWidth="1"/>
    <col min="14338" max="14342" width="6.28515625" style="5" customWidth="1"/>
    <col min="14343" max="14345" width="0" style="5" hidden="1" customWidth="1"/>
    <col min="14346" max="14346" width="7.7109375" style="5" customWidth="1"/>
    <col min="14347" max="14347" width="15.85546875" style="5" bestFit="1" customWidth="1"/>
    <col min="14348" max="14348" width="7.7109375" style="5" customWidth="1"/>
    <col min="14349" max="14349" width="7.42578125" style="5" customWidth="1"/>
    <col min="14350" max="14350" width="17" style="5" bestFit="1" customWidth="1"/>
    <col min="14351" max="14352" width="9.140625" style="5"/>
    <col min="14353" max="14353" width="6.5703125" style="5" bestFit="1" customWidth="1"/>
    <col min="14354" max="14354" width="16.7109375" style="5" customWidth="1"/>
    <col min="14355" max="14355" width="15.140625" style="5" bestFit="1" customWidth="1"/>
    <col min="14356" max="14356" width="9.140625" style="5"/>
    <col min="14357" max="14357" width="34.7109375" style="5" bestFit="1" customWidth="1"/>
    <col min="14358" max="14583" width="9.140625" style="5"/>
    <col min="14584" max="14584" width="13.140625" style="5" bestFit="1" customWidth="1"/>
    <col min="14585" max="14585" width="0" style="5" hidden="1" customWidth="1"/>
    <col min="14586" max="14586" width="22.5703125" style="5" bestFit="1" customWidth="1"/>
    <col min="14587" max="14587" width="40.42578125" style="5" bestFit="1" customWidth="1"/>
    <col min="14588" max="14588" width="9" style="5" bestFit="1" customWidth="1"/>
    <col min="14589" max="14589" width="20.140625" style="5" customWidth="1"/>
    <col min="14590" max="14593" width="0" style="5" hidden="1" customWidth="1"/>
    <col min="14594" max="14598" width="6.28515625" style="5" customWidth="1"/>
    <col min="14599" max="14601" width="0" style="5" hidden="1" customWidth="1"/>
    <col min="14602" max="14602" width="7.7109375" style="5" customWidth="1"/>
    <col min="14603" max="14603" width="15.85546875" style="5" bestFit="1" customWidth="1"/>
    <col min="14604" max="14604" width="7.7109375" style="5" customWidth="1"/>
    <col min="14605" max="14605" width="7.42578125" style="5" customWidth="1"/>
    <col min="14606" max="14606" width="17" style="5" bestFit="1" customWidth="1"/>
    <col min="14607" max="14608" width="9.140625" style="5"/>
    <col min="14609" max="14609" width="6.5703125" style="5" bestFit="1" customWidth="1"/>
    <col min="14610" max="14610" width="16.7109375" style="5" customWidth="1"/>
    <col min="14611" max="14611" width="15.140625" style="5" bestFit="1" customWidth="1"/>
    <col min="14612" max="14612" width="9.140625" style="5"/>
    <col min="14613" max="14613" width="34.7109375" style="5" bestFit="1" customWidth="1"/>
    <col min="14614" max="14839" width="9.140625" style="5"/>
    <col min="14840" max="14840" width="13.140625" style="5" bestFit="1" customWidth="1"/>
    <col min="14841" max="14841" width="0" style="5" hidden="1" customWidth="1"/>
    <col min="14842" max="14842" width="22.5703125" style="5" bestFit="1" customWidth="1"/>
    <col min="14843" max="14843" width="40.42578125" style="5" bestFit="1" customWidth="1"/>
    <col min="14844" max="14844" width="9" style="5" bestFit="1" customWidth="1"/>
    <col min="14845" max="14845" width="20.140625" style="5" customWidth="1"/>
    <col min="14846" max="14849" width="0" style="5" hidden="1" customWidth="1"/>
    <col min="14850" max="14854" width="6.28515625" style="5" customWidth="1"/>
    <col min="14855" max="14857" width="0" style="5" hidden="1" customWidth="1"/>
    <col min="14858" max="14858" width="7.7109375" style="5" customWidth="1"/>
    <col min="14859" max="14859" width="15.85546875" style="5" bestFit="1" customWidth="1"/>
    <col min="14860" max="14860" width="7.7109375" style="5" customWidth="1"/>
    <col min="14861" max="14861" width="7.42578125" style="5" customWidth="1"/>
    <col min="14862" max="14862" width="17" style="5" bestFit="1" customWidth="1"/>
    <col min="14863" max="14864" width="9.140625" style="5"/>
    <col min="14865" max="14865" width="6.5703125" style="5" bestFit="1" customWidth="1"/>
    <col min="14866" max="14866" width="16.7109375" style="5" customWidth="1"/>
    <col min="14867" max="14867" width="15.140625" style="5" bestFit="1" customWidth="1"/>
    <col min="14868" max="14868" width="9.140625" style="5"/>
    <col min="14869" max="14869" width="34.7109375" style="5" bestFit="1" customWidth="1"/>
    <col min="14870" max="15095" width="9.140625" style="5"/>
    <col min="15096" max="15096" width="13.140625" style="5" bestFit="1" customWidth="1"/>
    <col min="15097" max="15097" width="0" style="5" hidden="1" customWidth="1"/>
    <col min="15098" max="15098" width="22.5703125" style="5" bestFit="1" customWidth="1"/>
    <col min="15099" max="15099" width="40.42578125" style="5" bestFit="1" customWidth="1"/>
    <col min="15100" max="15100" width="9" style="5" bestFit="1" customWidth="1"/>
    <col min="15101" max="15101" width="20.140625" style="5" customWidth="1"/>
    <col min="15102" max="15105" width="0" style="5" hidden="1" customWidth="1"/>
    <col min="15106" max="15110" width="6.28515625" style="5" customWidth="1"/>
    <col min="15111" max="15113" width="0" style="5" hidden="1" customWidth="1"/>
    <col min="15114" max="15114" width="7.7109375" style="5" customWidth="1"/>
    <col min="15115" max="15115" width="15.85546875" style="5" bestFit="1" customWidth="1"/>
    <col min="15116" max="15116" width="7.7109375" style="5" customWidth="1"/>
    <col min="15117" max="15117" width="7.42578125" style="5" customWidth="1"/>
    <col min="15118" max="15118" width="17" style="5" bestFit="1" customWidth="1"/>
    <col min="15119" max="15120" width="9.140625" style="5"/>
    <col min="15121" max="15121" width="6.5703125" style="5" bestFit="1" customWidth="1"/>
    <col min="15122" max="15122" width="16.7109375" style="5" customWidth="1"/>
    <col min="15123" max="15123" width="15.140625" style="5" bestFit="1" customWidth="1"/>
    <col min="15124" max="15124" width="9.140625" style="5"/>
    <col min="15125" max="15125" width="34.7109375" style="5" bestFit="1" customWidth="1"/>
    <col min="15126" max="15351" width="9.140625" style="5"/>
    <col min="15352" max="15352" width="13.140625" style="5" bestFit="1" customWidth="1"/>
    <col min="15353" max="15353" width="0" style="5" hidden="1" customWidth="1"/>
    <col min="15354" max="15354" width="22.5703125" style="5" bestFit="1" customWidth="1"/>
    <col min="15355" max="15355" width="40.42578125" style="5" bestFit="1" customWidth="1"/>
    <col min="15356" max="15356" width="9" style="5" bestFit="1" customWidth="1"/>
    <col min="15357" max="15357" width="20.140625" style="5" customWidth="1"/>
    <col min="15358" max="15361" width="0" style="5" hidden="1" customWidth="1"/>
    <col min="15362" max="15366" width="6.28515625" style="5" customWidth="1"/>
    <col min="15367" max="15369" width="0" style="5" hidden="1" customWidth="1"/>
    <col min="15370" max="15370" width="7.7109375" style="5" customWidth="1"/>
    <col min="15371" max="15371" width="15.85546875" style="5" bestFit="1" customWidth="1"/>
    <col min="15372" max="15372" width="7.7109375" style="5" customWidth="1"/>
    <col min="15373" max="15373" width="7.42578125" style="5" customWidth="1"/>
    <col min="15374" max="15374" width="17" style="5" bestFit="1" customWidth="1"/>
    <col min="15375" max="15376" width="9.140625" style="5"/>
    <col min="15377" max="15377" width="6.5703125" style="5" bestFit="1" customWidth="1"/>
    <col min="15378" max="15378" width="16.7109375" style="5" customWidth="1"/>
    <col min="15379" max="15379" width="15.140625" style="5" bestFit="1" customWidth="1"/>
    <col min="15380" max="15380" width="9.140625" style="5"/>
    <col min="15381" max="15381" width="34.7109375" style="5" bestFit="1" customWidth="1"/>
    <col min="15382" max="15607" width="9.140625" style="5"/>
    <col min="15608" max="15608" width="13.140625" style="5" bestFit="1" customWidth="1"/>
    <col min="15609" max="15609" width="0" style="5" hidden="1" customWidth="1"/>
    <col min="15610" max="15610" width="22.5703125" style="5" bestFit="1" customWidth="1"/>
    <col min="15611" max="15611" width="40.42578125" style="5" bestFit="1" customWidth="1"/>
    <col min="15612" max="15612" width="9" style="5" bestFit="1" customWidth="1"/>
    <col min="15613" max="15613" width="20.140625" style="5" customWidth="1"/>
    <col min="15614" max="15617" width="0" style="5" hidden="1" customWidth="1"/>
    <col min="15618" max="15622" width="6.28515625" style="5" customWidth="1"/>
    <col min="15623" max="15625" width="0" style="5" hidden="1" customWidth="1"/>
    <col min="15626" max="15626" width="7.7109375" style="5" customWidth="1"/>
    <col min="15627" max="15627" width="15.85546875" style="5" bestFit="1" customWidth="1"/>
    <col min="15628" max="15628" width="7.7109375" style="5" customWidth="1"/>
    <col min="15629" max="15629" width="7.42578125" style="5" customWidth="1"/>
    <col min="15630" max="15630" width="17" style="5" bestFit="1" customWidth="1"/>
    <col min="15631" max="15632" width="9.140625" style="5"/>
    <col min="15633" max="15633" width="6.5703125" style="5" bestFit="1" customWidth="1"/>
    <col min="15634" max="15634" width="16.7109375" style="5" customWidth="1"/>
    <col min="15635" max="15635" width="15.140625" style="5" bestFit="1" customWidth="1"/>
    <col min="15636" max="15636" width="9.140625" style="5"/>
    <col min="15637" max="15637" width="34.7109375" style="5" bestFit="1" customWidth="1"/>
    <col min="15638" max="15863" width="9.140625" style="5"/>
    <col min="15864" max="15864" width="13.140625" style="5" bestFit="1" customWidth="1"/>
    <col min="15865" max="15865" width="0" style="5" hidden="1" customWidth="1"/>
    <col min="15866" max="15866" width="22.5703125" style="5" bestFit="1" customWidth="1"/>
    <col min="15867" max="15867" width="40.42578125" style="5" bestFit="1" customWidth="1"/>
    <col min="15868" max="15868" width="9" style="5" bestFit="1" customWidth="1"/>
    <col min="15869" max="15869" width="20.140625" style="5" customWidth="1"/>
    <col min="15870" max="15873" width="0" style="5" hidden="1" customWidth="1"/>
    <col min="15874" max="15878" width="6.28515625" style="5" customWidth="1"/>
    <col min="15879" max="15881" width="0" style="5" hidden="1" customWidth="1"/>
    <col min="15882" max="15882" width="7.7109375" style="5" customWidth="1"/>
    <col min="15883" max="15883" width="15.85546875" style="5" bestFit="1" customWidth="1"/>
    <col min="15884" max="15884" width="7.7109375" style="5" customWidth="1"/>
    <col min="15885" max="15885" width="7.42578125" style="5" customWidth="1"/>
    <col min="15886" max="15886" width="17" style="5" bestFit="1" customWidth="1"/>
    <col min="15887" max="15888" width="9.140625" style="5"/>
    <col min="15889" max="15889" width="6.5703125" style="5" bestFit="1" customWidth="1"/>
    <col min="15890" max="15890" width="16.7109375" style="5" customWidth="1"/>
    <col min="15891" max="15891" width="15.140625" style="5" bestFit="1" customWidth="1"/>
    <col min="15892" max="15892" width="9.140625" style="5"/>
    <col min="15893" max="15893" width="34.7109375" style="5" bestFit="1" customWidth="1"/>
    <col min="15894" max="16119" width="9.140625" style="5"/>
    <col min="16120" max="16120" width="13.140625" style="5" bestFit="1" customWidth="1"/>
    <col min="16121" max="16121" width="0" style="5" hidden="1" customWidth="1"/>
    <col min="16122" max="16122" width="22.5703125" style="5" bestFit="1" customWidth="1"/>
    <col min="16123" max="16123" width="40.42578125" style="5" bestFit="1" customWidth="1"/>
    <col min="16124" max="16124" width="9" style="5" bestFit="1" customWidth="1"/>
    <col min="16125" max="16125" width="20.140625" style="5" customWidth="1"/>
    <col min="16126" max="16129" width="0" style="5" hidden="1" customWidth="1"/>
    <col min="16130" max="16134" width="6.28515625" style="5" customWidth="1"/>
    <col min="16135" max="16137" width="0" style="5" hidden="1" customWidth="1"/>
    <col min="16138" max="16138" width="7.7109375" style="5" customWidth="1"/>
    <col min="16139" max="16139" width="15.85546875" style="5" bestFit="1" customWidth="1"/>
    <col min="16140" max="16140" width="7.7109375" style="5" customWidth="1"/>
    <col min="16141" max="16141" width="7.42578125" style="5" customWidth="1"/>
    <col min="16142" max="16142" width="17" style="5" bestFit="1" customWidth="1"/>
    <col min="16143" max="16144" width="9.140625" style="5"/>
    <col min="16145" max="16145" width="6.5703125" style="5" bestFit="1" customWidth="1"/>
    <col min="16146" max="16146" width="16.7109375" style="5" customWidth="1"/>
    <col min="16147" max="16147" width="15.140625" style="5" bestFit="1" customWidth="1"/>
    <col min="16148" max="16148" width="9.140625" style="5"/>
    <col min="16149" max="16149" width="34.7109375" style="5" bestFit="1" customWidth="1"/>
    <col min="16150" max="16384" width="9.140625" style="5"/>
  </cols>
  <sheetData>
    <row r="2" spans="1:33" ht="23.25">
      <c r="D2" s="3" t="s">
        <v>140</v>
      </c>
      <c r="E2" s="2"/>
      <c r="F2" s="2"/>
      <c r="G2" s="4"/>
      <c r="H2" s="4" t="s">
        <v>0</v>
      </c>
      <c r="M2" s="4" t="s">
        <v>125</v>
      </c>
      <c r="V2" s="5"/>
      <c r="W2" s="6"/>
      <c r="X2" s="5"/>
      <c r="Y2"/>
      <c r="Z2" s="5"/>
      <c r="AA2" s="5"/>
      <c r="AB2" s="4"/>
      <c r="AC2" s="4"/>
    </row>
    <row r="3" spans="1:33" ht="13.5" thickBot="1"/>
    <row r="4" spans="1:33" s="7" customFormat="1" ht="18.75" thickBot="1">
      <c r="A4" s="23" t="s">
        <v>117</v>
      </c>
      <c r="B4" s="24" t="s">
        <v>1</v>
      </c>
      <c r="C4" s="24" t="s">
        <v>118</v>
      </c>
      <c r="D4" s="24" t="s">
        <v>143</v>
      </c>
      <c r="E4" s="24" t="s">
        <v>144</v>
      </c>
      <c r="F4" s="24" t="s">
        <v>145</v>
      </c>
      <c r="G4" s="25" t="s">
        <v>146</v>
      </c>
      <c r="H4" s="26" t="s">
        <v>2</v>
      </c>
      <c r="I4" s="26" t="s">
        <v>3</v>
      </c>
      <c r="J4" s="26" t="s">
        <v>4</v>
      </c>
      <c r="K4" s="26" t="s">
        <v>2</v>
      </c>
      <c r="L4" s="26" t="s">
        <v>4</v>
      </c>
      <c r="M4" s="26" t="s">
        <v>57</v>
      </c>
      <c r="N4" s="26" t="s">
        <v>58</v>
      </c>
      <c r="O4" s="26" t="s">
        <v>59</v>
      </c>
      <c r="P4" s="26" t="s">
        <v>147</v>
      </c>
      <c r="Q4" s="26" t="s">
        <v>148</v>
      </c>
      <c r="R4" s="26" t="s">
        <v>142</v>
      </c>
      <c r="S4" s="26" t="s">
        <v>149</v>
      </c>
      <c r="T4" s="26" t="s">
        <v>150</v>
      </c>
      <c r="U4" s="26" t="s">
        <v>60</v>
      </c>
      <c r="V4" s="26" t="s">
        <v>5</v>
      </c>
      <c r="W4" s="26" t="s">
        <v>6</v>
      </c>
      <c r="X4" s="26" t="s">
        <v>5</v>
      </c>
      <c r="Y4" s="26" t="s">
        <v>124</v>
      </c>
      <c r="Z4" s="26" t="s">
        <v>62</v>
      </c>
      <c r="AA4" s="26" t="s">
        <v>63</v>
      </c>
      <c r="AB4" s="27" t="s">
        <v>56</v>
      </c>
      <c r="AC4" s="25" t="s">
        <v>123</v>
      </c>
      <c r="AD4" s="26" t="s">
        <v>64</v>
      </c>
      <c r="AE4" s="84" t="s">
        <v>61</v>
      </c>
    </row>
    <row r="5" spans="1:33" ht="15.75" thickBot="1">
      <c r="A5" s="44">
        <v>30</v>
      </c>
      <c r="B5" s="45"/>
      <c r="C5" s="45">
        <v>82</v>
      </c>
      <c r="D5" s="45" t="s">
        <v>94</v>
      </c>
      <c r="E5" s="45" t="s">
        <v>95</v>
      </c>
      <c r="F5" s="45" t="s">
        <v>127</v>
      </c>
      <c r="G5" s="46">
        <v>0.37708333333333338</v>
      </c>
      <c r="H5" s="47">
        <v>0.4368055555555555</v>
      </c>
      <c r="I5" s="47">
        <v>0.4826388888888889</v>
      </c>
      <c r="J5" s="47" t="s">
        <v>15</v>
      </c>
      <c r="K5" s="47">
        <v>0.63194444444444442</v>
      </c>
      <c r="L5" s="47">
        <v>0.38680555555555557</v>
      </c>
      <c r="M5" s="47">
        <v>0.3923611111111111</v>
      </c>
      <c r="N5" s="47"/>
      <c r="O5" s="47">
        <v>0.42986111111111108</v>
      </c>
      <c r="P5" s="47"/>
      <c r="Q5" s="47"/>
      <c r="R5" s="47"/>
      <c r="S5" s="47"/>
      <c r="T5" s="47"/>
      <c r="U5" s="47"/>
      <c r="V5" s="47" t="s">
        <v>16</v>
      </c>
      <c r="W5" s="47" t="s">
        <v>17</v>
      </c>
      <c r="X5" s="47" t="s">
        <v>18</v>
      </c>
      <c r="Y5" s="48">
        <v>17</v>
      </c>
      <c r="Z5" s="47">
        <f>O5</f>
        <v>0.42986111111111108</v>
      </c>
      <c r="AA5" s="47">
        <f>Z5-G5</f>
        <v>5.2777777777777701E-2</v>
      </c>
      <c r="AB5" s="46"/>
      <c r="AC5" s="46"/>
      <c r="AD5" s="48">
        <v>1</v>
      </c>
      <c r="AE5" s="49"/>
      <c r="AG5"/>
    </row>
    <row r="6" spans="1:33" s="61" customFormat="1" ht="15">
      <c r="A6" s="68"/>
      <c r="B6" s="69"/>
      <c r="C6" s="69"/>
      <c r="D6" s="69"/>
      <c r="E6" s="69"/>
      <c r="F6" s="69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2"/>
      <c r="Z6" s="71"/>
      <c r="AA6" s="71"/>
      <c r="AB6" s="70"/>
      <c r="AC6" s="70"/>
      <c r="AD6" s="72"/>
      <c r="AE6" s="73"/>
      <c r="AG6" s="74"/>
    </row>
    <row r="7" spans="1:33" s="7" customFormat="1" ht="18.75" thickBot="1">
      <c r="A7" s="38"/>
      <c r="B7" s="39"/>
      <c r="C7" s="39"/>
      <c r="D7" s="39"/>
      <c r="E7" s="39"/>
      <c r="F7" s="39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40"/>
      <c r="AD7" s="41"/>
      <c r="AE7" s="43"/>
    </row>
    <row r="8" spans="1:33" ht="15">
      <c r="A8" s="50">
        <v>16</v>
      </c>
      <c r="B8" s="51"/>
      <c r="C8" s="51">
        <v>72</v>
      </c>
      <c r="D8" s="51" t="s">
        <v>80</v>
      </c>
      <c r="E8" s="51" t="s">
        <v>109</v>
      </c>
      <c r="F8" s="51" t="s">
        <v>126</v>
      </c>
      <c r="G8" s="52">
        <v>0.37708333333333338</v>
      </c>
      <c r="H8" s="53">
        <v>0.43402777777777773</v>
      </c>
      <c r="I8" s="53" t="s">
        <v>21</v>
      </c>
      <c r="J8" s="53" t="s">
        <v>22</v>
      </c>
      <c r="K8" s="53">
        <v>0.67569444444444438</v>
      </c>
      <c r="L8" s="53">
        <v>0.3888888888888889</v>
      </c>
      <c r="M8" s="53">
        <v>0.39930555555555558</v>
      </c>
      <c r="N8" s="53">
        <v>0.46388888888888885</v>
      </c>
      <c r="O8" s="53">
        <v>0.53680555555555554</v>
      </c>
      <c r="P8" s="53"/>
      <c r="Q8" s="53"/>
      <c r="R8" s="53">
        <v>0.52708333333333335</v>
      </c>
      <c r="S8" s="53"/>
      <c r="T8" s="53">
        <v>0.52013888888888882</v>
      </c>
      <c r="U8" s="53">
        <v>0.47222222222222227</v>
      </c>
      <c r="V8" s="53" t="s">
        <v>23</v>
      </c>
      <c r="W8" s="53">
        <v>0.7631944444444444</v>
      </c>
      <c r="X8" s="53">
        <v>0.80208333333333337</v>
      </c>
      <c r="Y8" s="55">
        <v>33</v>
      </c>
      <c r="Z8" s="53">
        <f t="shared" ref="Z8:Z13" si="0">O8</f>
        <v>0.53680555555555554</v>
      </c>
      <c r="AA8" s="53">
        <f t="shared" ref="AA8:AA13" si="1">Z8-G8</f>
        <v>0.15972222222222215</v>
      </c>
      <c r="AB8" s="56"/>
      <c r="AC8" s="52">
        <f>AA8</f>
        <v>0.15972222222222215</v>
      </c>
      <c r="AD8" s="55">
        <v>1</v>
      </c>
      <c r="AE8" s="77"/>
    </row>
    <row r="9" spans="1:33" ht="15">
      <c r="A9" s="28">
        <v>11</v>
      </c>
      <c r="B9" s="11"/>
      <c r="C9" s="11">
        <v>52</v>
      </c>
      <c r="D9" s="11" t="s">
        <v>75</v>
      </c>
      <c r="E9" s="11" t="s">
        <v>122</v>
      </c>
      <c r="F9" s="11" t="s">
        <v>126</v>
      </c>
      <c r="G9" s="17">
        <v>0.37708333333333338</v>
      </c>
      <c r="H9" s="14">
        <v>0.45555555555555555</v>
      </c>
      <c r="I9" s="14">
        <v>0.51458333333333328</v>
      </c>
      <c r="J9" s="14" t="s">
        <v>13</v>
      </c>
      <c r="K9" s="14">
        <v>0.72222222222222221</v>
      </c>
      <c r="L9" s="14">
        <v>0.38750000000000001</v>
      </c>
      <c r="M9" s="14">
        <v>0.3979166666666667</v>
      </c>
      <c r="N9" s="14">
        <v>0.46666666666666662</v>
      </c>
      <c r="O9" s="14">
        <v>0.53402777777777777</v>
      </c>
      <c r="P9" s="14"/>
      <c r="Q9" s="14"/>
      <c r="R9" s="14">
        <v>0.51944444444444449</v>
      </c>
      <c r="S9" s="14">
        <v>0.5180555555555556</v>
      </c>
      <c r="T9" s="14"/>
      <c r="U9" s="14">
        <v>0.47222222222222227</v>
      </c>
      <c r="V9" s="14">
        <v>0.84027777777777779</v>
      </c>
      <c r="W9" s="14">
        <v>0.86597222222222225</v>
      </c>
      <c r="X9" s="14">
        <v>0.91527777777777775</v>
      </c>
      <c r="Y9" s="16">
        <v>33</v>
      </c>
      <c r="Z9" s="14">
        <f t="shared" si="0"/>
        <v>0.53402777777777777</v>
      </c>
      <c r="AA9" s="14">
        <f t="shared" si="1"/>
        <v>0.15694444444444439</v>
      </c>
      <c r="AB9" s="17">
        <v>1.0416666666666666E-2</v>
      </c>
      <c r="AC9" s="17">
        <f>AA9+AB9</f>
        <v>0.16736111111111104</v>
      </c>
      <c r="AD9" s="16">
        <v>2</v>
      </c>
      <c r="AE9" s="75" t="s">
        <v>131</v>
      </c>
    </row>
    <row r="10" spans="1:33" ht="15">
      <c r="A10" s="28">
        <v>4</v>
      </c>
      <c r="B10" s="11"/>
      <c r="C10" s="11">
        <v>50</v>
      </c>
      <c r="D10" s="11" t="s">
        <v>68</v>
      </c>
      <c r="E10" s="11" t="s">
        <v>119</v>
      </c>
      <c r="F10" s="11" t="s">
        <v>126</v>
      </c>
      <c r="G10" s="17">
        <v>0.37708333333333338</v>
      </c>
      <c r="H10" s="14">
        <v>0.44305555555555554</v>
      </c>
      <c r="I10" s="14" t="s">
        <v>46</v>
      </c>
      <c r="J10" s="14" t="s">
        <v>31</v>
      </c>
      <c r="K10" s="14">
        <v>0.64583333333333337</v>
      </c>
      <c r="L10" s="14">
        <v>0.39166666666666666</v>
      </c>
      <c r="M10" s="14">
        <v>0.4055555555555555</v>
      </c>
      <c r="N10" s="14">
        <v>0.49652777777777773</v>
      </c>
      <c r="O10" s="14">
        <v>0.59513888888888888</v>
      </c>
      <c r="P10" s="14"/>
      <c r="Q10" s="14"/>
      <c r="R10" s="14">
        <v>0.58402777777777781</v>
      </c>
      <c r="S10" s="14"/>
      <c r="T10" s="14">
        <v>0.57500000000000007</v>
      </c>
      <c r="U10" s="14">
        <v>0.50902777777777775</v>
      </c>
      <c r="V10" s="18" t="s">
        <v>32</v>
      </c>
      <c r="W10" s="18" t="s">
        <v>47</v>
      </c>
      <c r="X10" s="18" t="s">
        <v>48</v>
      </c>
      <c r="Y10" s="16">
        <v>33</v>
      </c>
      <c r="Z10" s="14">
        <f t="shared" si="0"/>
        <v>0.59513888888888888</v>
      </c>
      <c r="AA10" s="14">
        <f t="shared" si="1"/>
        <v>0.2180555555555555</v>
      </c>
      <c r="AB10" s="12"/>
      <c r="AC10" s="17">
        <f>AA10</f>
        <v>0.2180555555555555</v>
      </c>
      <c r="AD10" s="16">
        <v>3</v>
      </c>
      <c r="AE10" s="75"/>
      <c r="AG10"/>
    </row>
    <row r="11" spans="1:33" ht="15">
      <c r="A11" s="28">
        <v>14</v>
      </c>
      <c r="B11" s="11"/>
      <c r="C11" s="11">
        <v>73</v>
      </c>
      <c r="D11" s="11" t="s">
        <v>78</v>
      </c>
      <c r="E11" s="11" t="s">
        <v>107</v>
      </c>
      <c r="F11" s="11" t="s">
        <v>126</v>
      </c>
      <c r="G11" s="17">
        <v>0.37708333333333338</v>
      </c>
      <c r="H11" s="14">
        <v>0.48402777777777778</v>
      </c>
      <c r="I11" s="14">
        <v>0.54583333333333328</v>
      </c>
      <c r="J11" s="14" t="s">
        <v>25</v>
      </c>
      <c r="K11" s="14">
        <v>0.72013888888888899</v>
      </c>
      <c r="L11" s="14">
        <v>0.3888888888888889</v>
      </c>
      <c r="M11" s="14">
        <v>0.40347222222222223</v>
      </c>
      <c r="N11" s="14">
        <v>0.50208333333333333</v>
      </c>
      <c r="O11" s="14">
        <v>0.61388888888888882</v>
      </c>
      <c r="P11" s="14"/>
      <c r="Q11" s="14"/>
      <c r="R11" s="14">
        <v>0.59722222222222221</v>
      </c>
      <c r="S11" s="14"/>
      <c r="T11" s="14">
        <v>0.58611111111111114</v>
      </c>
      <c r="U11" s="14">
        <v>0.50972222222222219</v>
      </c>
      <c r="V11" s="14">
        <v>0.81597222222222221</v>
      </c>
      <c r="W11" s="14">
        <v>0.82986111111111116</v>
      </c>
      <c r="X11" s="14">
        <v>0.92013888888888884</v>
      </c>
      <c r="Y11" s="16">
        <v>33</v>
      </c>
      <c r="Z11" s="14">
        <f t="shared" si="0"/>
        <v>0.61388888888888882</v>
      </c>
      <c r="AA11" s="14">
        <f t="shared" si="1"/>
        <v>0.23680555555555544</v>
      </c>
      <c r="AB11" s="17"/>
      <c r="AC11" s="17">
        <f>AA11</f>
        <v>0.23680555555555544</v>
      </c>
      <c r="AD11" s="16">
        <v>4</v>
      </c>
      <c r="AE11" s="75"/>
    </row>
    <row r="12" spans="1:33" ht="15">
      <c r="A12" s="28">
        <v>32</v>
      </c>
      <c r="B12" s="11"/>
      <c r="C12" s="11">
        <v>69</v>
      </c>
      <c r="D12" s="11" t="s">
        <v>98</v>
      </c>
      <c r="E12" s="11" t="s">
        <v>99</v>
      </c>
      <c r="F12" s="11" t="s">
        <v>126</v>
      </c>
      <c r="G12" s="17">
        <v>0.37708333333333338</v>
      </c>
      <c r="H12" s="14">
        <v>0.43402777777777773</v>
      </c>
      <c r="I12" s="14">
        <v>0.47361111111111115</v>
      </c>
      <c r="J12" s="14" t="s">
        <v>8</v>
      </c>
      <c r="K12" s="14">
        <v>0.61875000000000002</v>
      </c>
      <c r="L12" s="14">
        <v>0.38541666666666669</v>
      </c>
      <c r="M12" s="14">
        <v>0.39513888888888887</v>
      </c>
      <c r="N12" s="14">
        <v>0.44930555555555557</v>
      </c>
      <c r="O12" s="14">
        <v>0.61527777777777781</v>
      </c>
      <c r="P12" s="14"/>
      <c r="Q12" s="14"/>
      <c r="R12" s="14"/>
      <c r="S12" s="14"/>
      <c r="T12" s="14">
        <v>0.57708333333333328</v>
      </c>
      <c r="U12" s="14">
        <v>0.45694444444444443</v>
      </c>
      <c r="V12" s="15" t="s">
        <v>9</v>
      </c>
      <c r="W12" s="15" t="s">
        <v>10</v>
      </c>
      <c r="X12" s="15">
        <v>17</v>
      </c>
      <c r="Y12" s="16">
        <v>33</v>
      </c>
      <c r="Z12" s="14">
        <f t="shared" si="0"/>
        <v>0.61527777777777781</v>
      </c>
      <c r="AA12" s="14">
        <f t="shared" si="1"/>
        <v>0.23819444444444443</v>
      </c>
      <c r="AB12" s="17">
        <v>1.0416666666666666E-2</v>
      </c>
      <c r="AC12" s="17">
        <f>AA12+AB12</f>
        <v>0.24861111111111109</v>
      </c>
      <c r="AD12" s="16">
        <v>5</v>
      </c>
      <c r="AE12" s="75" t="s">
        <v>141</v>
      </c>
      <c r="AF12"/>
      <c r="AG12"/>
    </row>
    <row r="13" spans="1:33" ht="15.75" thickBot="1">
      <c r="A13" s="29">
        <v>29</v>
      </c>
      <c r="B13" s="30"/>
      <c r="C13" s="30">
        <v>70</v>
      </c>
      <c r="D13" s="30" t="s">
        <v>93</v>
      </c>
      <c r="E13" s="30" t="s">
        <v>122</v>
      </c>
      <c r="F13" s="30" t="s">
        <v>126</v>
      </c>
      <c r="G13" s="31">
        <v>0.37708333333333338</v>
      </c>
      <c r="H13" s="33">
        <v>0.43611111111111112</v>
      </c>
      <c r="I13" s="33">
        <v>0.47291666666666665</v>
      </c>
      <c r="J13" s="33" t="s">
        <v>11</v>
      </c>
      <c r="K13" s="33">
        <v>0.60972222222222217</v>
      </c>
      <c r="L13" s="33">
        <v>0.38541666666666669</v>
      </c>
      <c r="M13" s="33"/>
      <c r="N13" s="33">
        <v>0.4513888888888889</v>
      </c>
      <c r="O13" s="33">
        <v>0.53749999999999998</v>
      </c>
      <c r="P13" s="33"/>
      <c r="Q13" s="33"/>
      <c r="R13" s="33">
        <v>0.52708333333333335</v>
      </c>
      <c r="S13" s="33"/>
      <c r="T13" s="14">
        <v>0.51736111111111105</v>
      </c>
      <c r="U13" s="33">
        <v>0.45833333333333331</v>
      </c>
      <c r="V13" s="33" t="s">
        <v>12</v>
      </c>
      <c r="W13" s="33" t="s">
        <v>13</v>
      </c>
      <c r="X13" s="33" t="s">
        <v>14</v>
      </c>
      <c r="Y13" s="36">
        <v>29</v>
      </c>
      <c r="Z13" s="33">
        <f t="shared" si="0"/>
        <v>0.53749999999999998</v>
      </c>
      <c r="AA13" s="33">
        <f t="shared" si="1"/>
        <v>0.1604166666666666</v>
      </c>
      <c r="AB13" s="34"/>
      <c r="AC13" s="31">
        <f>AA13</f>
        <v>0.1604166666666666</v>
      </c>
      <c r="AD13" s="36">
        <v>6</v>
      </c>
      <c r="AE13" s="78"/>
    </row>
    <row r="14" spans="1:33">
      <c r="A14" s="57"/>
      <c r="B14" s="57"/>
      <c r="C14" s="57"/>
      <c r="D14" s="58"/>
      <c r="E14" s="58"/>
      <c r="F14" s="58"/>
      <c r="G14" s="59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9"/>
      <c r="AC14" s="59"/>
      <c r="AD14" s="61"/>
      <c r="AE14" s="61"/>
    </row>
    <row r="15" spans="1:33" ht="13.5" thickBot="1">
      <c r="A15" s="57"/>
      <c r="B15" s="57"/>
      <c r="C15" s="57"/>
      <c r="D15" s="58"/>
      <c r="E15" s="58"/>
      <c r="F15" s="58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59"/>
      <c r="AC15" s="59"/>
      <c r="AD15" s="61"/>
      <c r="AE15" s="61"/>
    </row>
    <row r="16" spans="1:33" ht="15">
      <c r="A16" s="50">
        <v>24</v>
      </c>
      <c r="B16" s="51"/>
      <c r="C16" s="51">
        <v>71</v>
      </c>
      <c r="D16" s="51" t="s">
        <v>88</v>
      </c>
      <c r="E16" s="51" t="s">
        <v>122</v>
      </c>
      <c r="F16" s="51" t="s">
        <v>126</v>
      </c>
      <c r="G16" s="52">
        <v>0.37708333333333338</v>
      </c>
      <c r="H16" s="53">
        <v>0.43472222222222223</v>
      </c>
      <c r="I16" s="53">
        <v>0.4770833333333333</v>
      </c>
      <c r="J16" s="53" t="s">
        <v>8</v>
      </c>
      <c r="K16" s="53">
        <v>0.62152777777777779</v>
      </c>
      <c r="L16" s="53">
        <v>0.38958333333333334</v>
      </c>
      <c r="M16" s="53">
        <v>0.40486111111111112</v>
      </c>
      <c r="N16" s="53">
        <v>0.47847222222222219</v>
      </c>
      <c r="O16" s="53"/>
      <c r="P16" s="53"/>
      <c r="Q16" s="53"/>
      <c r="R16" s="53"/>
      <c r="S16" s="53"/>
      <c r="T16" s="53"/>
      <c r="U16" s="53">
        <v>0.48680555555555555</v>
      </c>
      <c r="V16" s="53" t="s">
        <v>29</v>
      </c>
      <c r="W16" s="53" t="s">
        <v>16</v>
      </c>
      <c r="X16" s="53" t="s">
        <v>30</v>
      </c>
      <c r="Y16" s="55">
        <v>29</v>
      </c>
      <c r="Z16" s="53">
        <f>U16</f>
        <v>0.48680555555555555</v>
      </c>
      <c r="AA16" s="53">
        <f>Z16-G16</f>
        <v>0.10972222222222217</v>
      </c>
      <c r="AB16" s="52">
        <v>1.0416666666666666E-2</v>
      </c>
      <c r="AC16" s="52">
        <f>AA16+AB16</f>
        <v>0.12013888888888884</v>
      </c>
      <c r="AD16" s="55" t="s">
        <v>133</v>
      </c>
      <c r="AE16" s="79" t="s">
        <v>141</v>
      </c>
    </row>
    <row r="17" spans="1:31" ht="15.75" thickBot="1">
      <c r="A17" s="29">
        <v>10</v>
      </c>
      <c r="B17" s="30"/>
      <c r="C17" s="30">
        <v>51</v>
      </c>
      <c r="D17" s="30" t="s">
        <v>74</v>
      </c>
      <c r="E17" s="30" t="s">
        <v>122</v>
      </c>
      <c r="F17" s="30" t="s">
        <v>126</v>
      </c>
      <c r="G17" s="31">
        <v>0.37708333333333338</v>
      </c>
      <c r="H17" s="33">
        <v>0.44791666666666669</v>
      </c>
      <c r="I17" s="33" t="s">
        <v>36</v>
      </c>
      <c r="J17" s="33" t="s">
        <v>37</v>
      </c>
      <c r="K17" s="33">
        <v>0.66388888888888886</v>
      </c>
      <c r="L17" s="33">
        <v>0.39097222222222222</v>
      </c>
      <c r="M17" s="33">
        <v>0.4069444444444445</v>
      </c>
      <c r="N17" s="33">
        <v>0.49861111111111112</v>
      </c>
      <c r="O17" s="33">
        <v>0.64236111111111105</v>
      </c>
      <c r="P17" s="33"/>
      <c r="Q17" s="33"/>
      <c r="R17" s="33"/>
      <c r="S17" s="33"/>
      <c r="T17" s="33"/>
      <c r="U17" s="33">
        <v>0.5083333333333333</v>
      </c>
      <c r="V17" s="33" t="s">
        <v>38</v>
      </c>
      <c r="W17" s="33" t="s">
        <v>39</v>
      </c>
      <c r="X17" s="33">
        <v>0.80138888888888893</v>
      </c>
      <c r="Y17" s="36">
        <v>27</v>
      </c>
      <c r="Z17" s="33">
        <f>O17</f>
        <v>0.64236111111111105</v>
      </c>
      <c r="AA17" s="33">
        <f>Z17-G17</f>
        <v>0.26527777777777767</v>
      </c>
      <c r="AB17" s="34"/>
      <c r="AC17" s="31">
        <f>AA17</f>
        <v>0.26527777777777767</v>
      </c>
      <c r="AD17" s="36" t="s">
        <v>134</v>
      </c>
      <c r="AE17" s="37"/>
    </row>
    <row r="18" spans="1:31" ht="15">
      <c r="A18" s="62"/>
      <c r="B18" s="62"/>
      <c r="C18" s="62"/>
      <c r="D18" s="62"/>
      <c r="E18" s="62"/>
      <c r="F18" s="62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  <c r="Z18" s="64"/>
      <c r="AA18" s="64"/>
      <c r="AB18" s="66"/>
      <c r="AC18" s="66"/>
      <c r="AD18" s="65"/>
      <c r="AE18" s="67"/>
    </row>
    <row r="19" spans="1:31" ht="15.75" thickBot="1">
      <c r="A19" s="62"/>
      <c r="B19" s="62"/>
      <c r="C19" s="62"/>
      <c r="D19" s="62"/>
      <c r="E19" s="62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64"/>
      <c r="AA19" s="64"/>
      <c r="AB19" s="66"/>
      <c r="AC19" s="66"/>
      <c r="AD19" s="65"/>
      <c r="AE19" s="67"/>
    </row>
    <row r="20" spans="1:31" s="1" customFormat="1" ht="15">
      <c r="A20" s="50">
        <v>33</v>
      </c>
      <c r="B20" s="51"/>
      <c r="C20" s="51">
        <v>24</v>
      </c>
      <c r="D20" s="51" t="s">
        <v>100</v>
      </c>
      <c r="E20" s="51" t="s">
        <v>101</v>
      </c>
      <c r="F20" s="51" t="s">
        <v>55</v>
      </c>
      <c r="G20" s="52">
        <v>0.37708333333333338</v>
      </c>
      <c r="H20" s="53">
        <v>0.43402777777777773</v>
      </c>
      <c r="I20" s="53">
        <v>0.47152777777777777</v>
      </c>
      <c r="J20" s="53" t="s">
        <v>42</v>
      </c>
      <c r="K20" s="53">
        <v>0.62013888888888891</v>
      </c>
      <c r="L20" s="53">
        <v>0.39166666666666666</v>
      </c>
      <c r="M20" s="53">
        <v>0.40902777777777777</v>
      </c>
      <c r="N20" s="53">
        <v>0.47916666666666669</v>
      </c>
      <c r="O20" s="53">
        <v>0.58124999999999993</v>
      </c>
      <c r="P20" s="53">
        <v>0.53541666666666665</v>
      </c>
      <c r="Q20" s="53"/>
      <c r="R20" s="53"/>
      <c r="S20" s="53" t="s">
        <v>129</v>
      </c>
      <c r="T20" s="14">
        <v>0.64583333333333337</v>
      </c>
      <c r="U20" s="53">
        <v>0.58958333333333335</v>
      </c>
      <c r="V20" s="54" t="s">
        <v>43</v>
      </c>
      <c r="W20" s="54" t="s">
        <v>44</v>
      </c>
      <c r="X20" s="54" t="s">
        <v>45</v>
      </c>
      <c r="Y20" s="55">
        <v>49</v>
      </c>
      <c r="Z20" s="53">
        <f t="shared" ref="Z20:Z35" si="2">U20</f>
        <v>0.58958333333333335</v>
      </c>
      <c r="AA20" s="53">
        <f>Z20-G20</f>
        <v>0.21249999999999997</v>
      </c>
      <c r="AB20" s="56"/>
      <c r="AC20" s="52">
        <f>AA20</f>
        <v>0.21249999999999997</v>
      </c>
      <c r="AD20" s="55">
        <v>1</v>
      </c>
      <c r="AE20" s="79"/>
    </row>
    <row r="21" spans="1:31" ht="15">
      <c r="A21" s="28">
        <v>27</v>
      </c>
      <c r="B21" s="11"/>
      <c r="C21" s="11">
        <v>29</v>
      </c>
      <c r="D21" s="11" t="s">
        <v>91</v>
      </c>
      <c r="E21" s="11" t="s">
        <v>116</v>
      </c>
      <c r="F21" s="11" t="s">
        <v>55</v>
      </c>
      <c r="G21" s="17">
        <v>0.37708333333333338</v>
      </c>
      <c r="H21" s="14">
        <v>0.47569444444444442</v>
      </c>
      <c r="I21" s="14" t="s">
        <v>19</v>
      </c>
      <c r="J21" s="14" t="s">
        <v>20</v>
      </c>
      <c r="K21" s="14">
        <v>0.69166666666666676</v>
      </c>
      <c r="L21" s="14">
        <v>0.38750000000000001</v>
      </c>
      <c r="M21" s="14">
        <v>0.40763888888888888</v>
      </c>
      <c r="N21" s="14">
        <v>0.50416666666666665</v>
      </c>
      <c r="O21" s="14">
        <v>0.60763888888888895</v>
      </c>
      <c r="P21" s="14">
        <v>0.55694444444444446</v>
      </c>
      <c r="Q21" s="14"/>
      <c r="R21" s="14"/>
      <c r="S21" s="14"/>
      <c r="T21" s="14">
        <v>0.58888888888888891</v>
      </c>
      <c r="U21" s="14">
        <v>0.61736111111111114</v>
      </c>
      <c r="V21" s="14">
        <v>0.77777777777777779</v>
      </c>
      <c r="W21" s="14">
        <v>0.79027777777777775</v>
      </c>
      <c r="X21" s="14">
        <v>0.84166666666666667</v>
      </c>
      <c r="Y21" s="16">
        <v>49</v>
      </c>
      <c r="Z21" s="14">
        <f t="shared" si="2"/>
        <v>0.61736111111111114</v>
      </c>
      <c r="AA21" s="14">
        <f t="shared" ref="AA21" si="3">Z21-G21</f>
        <v>0.24027777777777776</v>
      </c>
      <c r="AB21" s="17"/>
      <c r="AC21" s="17">
        <f>AA21</f>
        <v>0.24027777777777776</v>
      </c>
      <c r="AD21" s="16">
        <v>2</v>
      </c>
      <c r="AE21" s="35"/>
    </row>
    <row r="22" spans="1:31" ht="15">
      <c r="A22" s="28">
        <v>15</v>
      </c>
      <c r="B22" s="11"/>
      <c r="C22" s="11">
        <v>1</v>
      </c>
      <c r="D22" s="11" t="s">
        <v>79</v>
      </c>
      <c r="E22" s="11" t="s">
        <v>108</v>
      </c>
      <c r="F22" s="11" t="s">
        <v>55</v>
      </c>
      <c r="G22" s="17">
        <v>0.37708333333333338</v>
      </c>
      <c r="H22" s="14">
        <v>0.48402777777777778</v>
      </c>
      <c r="I22" s="14">
        <v>0.5395833333333333</v>
      </c>
      <c r="J22" s="14" t="s">
        <v>24</v>
      </c>
      <c r="K22" s="14">
        <v>0.70347222222222217</v>
      </c>
      <c r="L22" s="14">
        <v>0.3888888888888889</v>
      </c>
      <c r="M22" s="14">
        <v>0.40763888888888888</v>
      </c>
      <c r="N22" s="14">
        <v>0.50347222222222221</v>
      </c>
      <c r="O22" s="14">
        <v>0.62847222222222221</v>
      </c>
      <c r="P22" s="14">
        <v>0.57638888888888895</v>
      </c>
      <c r="Q22" s="14">
        <v>0.4777777777777778</v>
      </c>
      <c r="R22" s="14"/>
      <c r="S22" s="14"/>
      <c r="T22" s="14">
        <v>0.60416666666666663</v>
      </c>
      <c r="U22" s="14">
        <v>0.6381944444444444</v>
      </c>
      <c r="V22" s="15">
        <v>0.81597222222222221</v>
      </c>
      <c r="W22" s="15">
        <v>0.83333333333333337</v>
      </c>
      <c r="X22" s="15">
        <v>0.89166666666666661</v>
      </c>
      <c r="Y22" s="16">
        <v>49</v>
      </c>
      <c r="Z22" s="14">
        <f t="shared" si="2"/>
        <v>0.6381944444444444</v>
      </c>
      <c r="AA22" s="14">
        <f>Z22-G22</f>
        <v>0.26111111111111102</v>
      </c>
      <c r="AB22" s="12"/>
      <c r="AC22" s="17">
        <f>AA22</f>
        <v>0.26111111111111102</v>
      </c>
      <c r="AD22" s="16">
        <v>3</v>
      </c>
      <c r="AE22" s="35"/>
    </row>
    <row r="23" spans="1:31" ht="15">
      <c r="A23" s="28">
        <v>31</v>
      </c>
      <c r="B23" s="11"/>
      <c r="C23" s="11">
        <v>27</v>
      </c>
      <c r="D23" s="11" t="s">
        <v>96</v>
      </c>
      <c r="E23" s="11" t="s">
        <v>97</v>
      </c>
      <c r="F23" s="11" t="s">
        <v>55</v>
      </c>
      <c r="G23" s="17">
        <v>0.37708333333333338</v>
      </c>
      <c r="H23" s="14">
        <v>0.4548611111111111</v>
      </c>
      <c r="I23" s="14">
        <v>0.49652777777777773</v>
      </c>
      <c r="J23" s="14" t="s">
        <v>33</v>
      </c>
      <c r="K23" s="14">
        <v>0.65625</v>
      </c>
      <c r="L23" s="14">
        <v>0.39027777777777778</v>
      </c>
      <c r="M23" s="14">
        <v>0.40833333333333338</v>
      </c>
      <c r="N23" s="14">
        <v>0.50347222222222221</v>
      </c>
      <c r="O23" s="14">
        <v>0.62916666666666665</v>
      </c>
      <c r="P23" s="14">
        <v>0.59305555555555556</v>
      </c>
      <c r="Q23" s="14">
        <v>0.4777777777777778</v>
      </c>
      <c r="R23" s="14"/>
      <c r="S23" s="14"/>
      <c r="T23" s="14">
        <v>0.60625000000000007</v>
      </c>
      <c r="U23" s="14">
        <v>0.63680555555555551</v>
      </c>
      <c r="V23" s="15" t="s">
        <v>34</v>
      </c>
      <c r="W23" s="15" t="s">
        <v>35</v>
      </c>
      <c r="X23" s="15">
        <v>0.79652777777777783</v>
      </c>
      <c r="Y23" s="16">
        <v>49</v>
      </c>
      <c r="Z23" s="14">
        <f t="shared" si="2"/>
        <v>0.63680555555555551</v>
      </c>
      <c r="AA23" s="14">
        <f t="shared" ref="AA23" si="4">Z23-G23</f>
        <v>0.25972222222222213</v>
      </c>
      <c r="AB23" s="17">
        <v>1.0416666666666666E-2</v>
      </c>
      <c r="AC23" s="17">
        <f>AA23+AB23</f>
        <v>0.27013888888888882</v>
      </c>
      <c r="AD23" s="16">
        <v>4</v>
      </c>
      <c r="AE23" s="35" t="s">
        <v>132</v>
      </c>
    </row>
    <row r="24" spans="1:31" ht="15">
      <c r="A24" s="28">
        <v>26</v>
      </c>
      <c r="B24" s="11"/>
      <c r="C24" s="11">
        <v>30</v>
      </c>
      <c r="D24" s="11" t="s">
        <v>90</v>
      </c>
      <c r="E24" s="11" t="s">
        <v>115</v>
      </c>
      <c r="F24" s="11" t="s">
        <v>55</v>
      </c>
      <c r="G24" s="17">
        <v>0.37708333333333338</v>
      </c>
      <c r="H24" s="14">
        <v>0.44027777777777777</v>
      </c>
      <c r="I24" s="14">
        <v>0.50138888888888888</v>
      </c>
      <c r="J24" s="14" t="s">
        <v>40</v>
      </c>
      <c r="K24" s="14">
        <v>0.64930555555555558</v>
      </c>
      <c r="L24" s="14">
        <v>0.39097222222222222</v>
      </c>
      <c r="M24" s="14">
        <v>0.41388888888888892</v>
      </c>
      <c r="N24" s="14">
        <v>0.50486111111111109</v>
      </c>
      <c r="O24" s="14">
        <v>0.63680555555555551</v>
      </c>
      <c r="P24" s="14">
        <v>0.58124999999999993</v>
      </c>
      <c r="Q24" s="14">
        <v>0.48819444444444443</v>
      </c>
      <c r="R24" s="14"/>
      <c r="S24" s="14"/>
      <c r="T24" s="14">
        <v>0.61041666666666672</v>
      </c>
      <c r="U24" s="14">
        <v>0.64930555555555558</v>
      </c>
      <c r="V24" s="15" t="s">
        <v>32</v>
      </c>
      <c r="W24" s="15" t="s">
        <v>41</v>
      </c>
      <c r="X24" s="15">
        <v>0.7680555555555556</v>
      </c>
      <c r="Y24" s="16">
        <v>49</v>
      </c>
      <c r="Z24" s="14">
        <f t="shared" si="2"/>
        <v>0.64930555555555558</v>
      </c>
      <c r="AA24" s="14">
        <f t="shared" ref="AA24:AA31" si="5">Z24-G24</f>
        <v>0.2722222222222222</v>
      </c>
      <c r="AB24" s="12"/>
      <c r="AC24" s="17">
        <f>AA24</f>
        <v>0.2722222222222222</v>
      </c>
      <c r="AD24" s="16">
        <v>5</v>
      </c>
      <c r="AE24" s="35"/>
    </row>
    <row r="25" spans="1:31" ht="15">
      <c r="A25" s="28">
        <v>22</v>
      </c>
      <c r="B25" s="11"/>
      <c r="C25" s="11">
        <v>33</v>
      </c>
      <c r="D25" s="11" t="s">
        <v>86</v>
      </c>
      <c r="E25" s="19" t="s">
        <v>122</v>
      </c>
      <c r="F25" s="19" t="s">
        <v>55</v>
      </c>
      <c r="G25" s="17">
        <v>0.37708333333333338</v>
      </c>
      <c r="H25" s="13"/>
      <c r="I25" s="13"/>
      <c r="J25" s="13"/>
      <c r="K25" s="13"/>
      <c r="L25" s="14">
        <v>0.39444444444444443</v>
      </c>
      <c r="M25" s="14">
        <v>0.41319444444444442</v>
      </c>
      <c r="N25" s="13"/>
      <c r="O25" s="14">
        <v>0.64374999999999993</v>
      </c>
      <c r="P25" s="14">
        <v>0.56597222222222221</v>
      </c>
      <c r="Q25" s="14">
        <v>0.46111111111111108</v>
      </c>
      <c r="R25" s="13"/>
      <c r="S25" s="13" t="s">
        <v>129</v>
      </c>
      <c r="T25" s="14">
        <v>0.61319444444444449</v>
      </c>
      <c r="U25" s="14">
        <v>0.65625</v>
      </c>
      <c r="V25" s="13"/>
      <c r="W25" s="13"/>
      <c r="X25" s="13"/>
      <c r="Y25" s="16">
        <v>49</v>
      </c>
      <c r="Z25" s="14">
        <f t="shared" si="2"/>
        <v>0.65625</v>
      </c>
      <c r="AA25" s="14">
        <f t="shared" si="5"/>
        <v>0.27916666666666662</v>
      </c>
      <c r="AB25" s="12"/>
      <c r="AC25" s="17">
        <f>AA25</f>
        <v>0.27916666666666662</v>
      </c>
      <c r="AD25" s="16">
        <v>6</v>
      </c>
      <c r="AE25" s="35"/>
    </row>
    <row r="26" spans="1:31" ht="15">
      <c r="A26" s="28">
        <v>17</v>
      </c>
      <c r="B26" s="11"/>
      <c r="C26" s="11">
        <v>2</v>
      </c>
      <c r="D26" s="11" t="s">
        <v>81</v>
      </c>
      <c r="E26" s="11" t="s">
        <v>110</v>
      </c>
      <c r="F26" s="11" t="s">
        <v>55</v>
      </c>
      <c r="G26" s="17">
        <v>0.37708333333333338</v>
      </c>
      <c r="H26" s="13"/>
      <c r="I26" s="13"/>
      <c r="J26" s="13"/>
      <c r="K26" s="13"/>
      <c r="L26" s="14">
        <v>0.39305555555555555</v>
      </c>
      <c r="M26" s="14">
        <v>0.41319444444444442</v>
      </c>
      <c r="N26" s="14">
        <v>0.50416666666666665</v>
      </c>
      <c r="O26" s="14">
        <v>0.6430555555555556</v>
      </c>
      <c r="P26" s="14">
        <v>0.60138888888888886</v>
      </c>
      <c r="Q26" s="14">
        <v>0.4861111111111111</v>
      </c>
      <c r="R26" s="13"/>
      <c r="S26" s="13"/>
      <c r="T26" s="14">
        <v>0.625</v>
      </c>
      <c r="U26" s="14">
        <v>0.65694444444444444</v>
      </c>
      <c r="V26" s="13"/>
      <c r="W26" s="13"/>
      <c r="X26" s="13"/>
      <c r="Y26" s="16">
        <v>49</v>
      </c>
      <c r="Z26" s="14">
        <f t="shared" si="2"/>
        <v>0.65694444444444444</v>
      </c>
      <c r="AA26" s="14">
        <f t="shared" si="5"/>
        <v>0.27986111111111106</v>
      </c>
      <c r="AB26" s="12"/>
      <c r="AC26" s="17">
        <f>AA26</f>
        <v>0.27986111111111106</v>
      </c>
      <c r="AD26" s="16">
        <v>7</v>
      </c>
      <c r="AE26" s="35"/>
    </row>
    <row r="27" spans="1:31" ht="15">
      <c r="A27" s="28">
        <v>3</v>
      </c>
      <c r="B27" s="11"/>
      <c r="C27" s="11">
        <v>3</v>
      </c>
      <c r="D27" s="11" t="s">
        <v>67</v>
      </c>
      <c r="E27" s="11" t="s">
        <v>105</v>
      </c>
      <c r="F27" s="11" t="s">
        <v>55</v>
      </c>
      <c r="G27" s="17">
        <v>0.37708333333333338</v>
      </c>
      <c r="H27" s="14">
        <v>0.46875</v>
      </c>
      <c r="I27" s="14" t="s">
        <v>49</v>
      </c>
      <c r="J27" s="14" t="s">
        <v>50</v>
      </c>
      <c r="K27" s="14">
        <v>0.71666666666666667</v>
      </c>
      <c r="L27" s="14">
        <v>0.39166666666666666</v>
      </c>
      <c r="M27" s="14">
        <v>0.41250000000000003</v>
      </c>
      <c r="N27" s="14"/>
      <c r="O27" s="14">
        <v>0.65555555555555556</v>
      </c>
      <c r="P27" s="14">
        <v>0.63611111111111118</v>
      </c>
      <c r="Q27" s="14"/>
      <c r="R27" s="14"/>
      <c r="S27" s="14" t="s">
        <v>129</v>
      </c>
      <c r="T27" s="14">
        <v>0.55069444444444449</v>
      </c>
      <c r="U27" s="14">
        <v>0.66666666666666663</v>
      </c>
      <c r="V27" s="18">
        <v>0.85</v>
      </c>
      <c r="W27" s="18">
        <v>0.94652777777777775</v>
      </c>
      <c r="X27" s="18" t="s">
        <v>7</v>
      </c>
      <c r="Y27" s="16">
        <v>49</v>
      </c>
      <c r="Z27" s="14">
        <f t="shared" si="2"/>
        <v>0.66666666666666663</v>
      </c>
      <c r="AA27" s="14">
        <f t="shared" si="5"/>
        <v>0.28958333333333325</v>
      </c>
      <c r="AB27" s="12"/>
      <c r="AC27" s="17">
        <f>AA27</f>
        <v>0.28958333333333325</v>
      </c>
      <c r="AD27" s="16">
        <v>8</v>
      </c>
      <c r="AE27" s="35"/>
    </row>
    <row r="28" spans="1:31" ht="15">
      <c r="A28" s="28">
        <v>25</v>
      </c>
      <c r="B28" s="11"/>
      <c r="C28" s="11">
        <v>31</v>
      </c>
      <c r="D28" s="11" t="s">
        <v>89</v>
      </c>
      <c r="E28" s="11" t="s">
        <v>114</v>
      </c>
      <c r="F28" s="11" t="s">
        <v>55</v>
      </c>
      <c r="G28" s="17">
        <v>0.37708333333333338</v>
      </c>
      <c r="H28" s="14">
        <v>0.44513888888888892</v>
      </c>
      <c r="I28" s="14" t="s">
        <v>52</v>
      </c>
      <c r="J28" s="14" t="s">
        <v>33</v>
      </c>
      <c r="K28" s="14">
        <v>0.65138888888888891</v>
      </c>
      <c r="L28" s="14">
        <v>0.3923611111111111</v>
      </c>
      <c r="M28" s="14">
        <v>0.4069444444444445</v>
      </c>
      <c r="N28" s="14">
        <v>0.52916666666666667</v>
      </c>
      <c r="O28" s="14">
        <v>0.66736111111111107</v>
      </c>
      <c r="P28" s="14">
        <v>0.65208333333333335</v>
      </c>
      <c r="Q28" s="14">
        <v>0.49027777777777781</v>
      </c>
      <c r="R28" s="14">
        <v>0.59375</v>
      </c>
      <c r="S28" s="14"/>
      <c r="T28" s="14">
        <v>0.64166666666666672</v>
      </c>
      <c r="U28" s="14">
        <v>0.6791666666666667</v>
      </c>
      <c r="V28" s="18" t="s">
        <v>53</v>
      </c>
      <c r="W28" s="18" t="s">
        <v>54</v>
      </c>
      <c r="X28" s="18">
        <v>0.76736111111111116</v>
      </c>
      <c r="Y28" s="16">
        <v>49</v>
      </c>
      <c r="Z28" s="14">
        <f t="shared" si="2"/>
        <v>0.6791666666666667</v>
      </c>
      <c r="AA28" s="14">
        <f t="shared" si="5"/>
        <v>0.30208333333333331</v>
      </c>
      <c r="AB28" s="17">
        <v>1.0416666666666666E-2</v>
      </c>
      <c r="AC28" s="17">
        <f>AA28+AB28</f>
        <v>0.3125</v>
      </c>
      <c r="AD28" s="16">
        <v>9</v>
      </c>
      <c r="AE28" s="83" t="s">
        <v>141</v>
      </c>
    </row>
    <row r="29" spans="1:31" ht="15">
      <c r="A29" s="28">
        <v>6</v>
      </c>
      <c r="B29" s="11"/>
      <c r="C29" s="11">
        <v>6</v>
      </c>
      <c r="D29" s="11" t="s">
        <v>70</v>
      </c>
      <c r="E29" s="11" t="s">
        <v>106</v>
      </c>
      <c r="F29" s="11" t="s">
        <v>55</v>
      </c>
      <c r="G29" s="17">
        <v>0.37708333333333338</v>
      </c>
      <c r="H29" s="13"/>
      <c r="I29" s="13"/>
      <c r="J29" s="13"/>
      <c r="K29" s="13"/>
      <c r="L29" s="14">
        <v>0.39513888888888887</v>
      </c>
      <c r="M29" s="14">
        <v>0.42499999999999999</v>
      </c>
      <c r="N29" s="14">
        <v>0.55555555555555558</v>
      </c>
      <c r="O29" s="14">
        <v>0.75</v>
      </c>
      <c r="P29" s="14">
        <v>0.66875000000000007</v>
      </c>
      <c r="Q29" s="14">
        <v>0.52083333333333337</v>
      </c>
      <c r="R29" s="13"/>
      <c r="S29" s="13" t="s">
        <v>129</v>
      </c>
      <c r="T29" s="14">
        <v>0.68472222222222223</v>
      </c>
      <c r="U29" s="14">
        <v>0.76180555555555562</v>
      </c>
      <c r="V29" s="13"/>
      <c r="W29" s="13"/>
      <c r="X29" s="13"/>
      <c r="Y29" s="16">
        <v>49</v>
      </c>
      <c r="Z29" s="14">
        <f t="shared" si="2"/>
        <v>0.76180555555555562</v>
      </c>
      <c r="AA29" s="14">
        <f t="shared" si="5"/>
        <v>0.38472222222222224</v>
      </c>
      <c r="AB29" s="12"/>
      <c r="AC29" s="17">
        <f t="shared" ref="AC29" si="6">AA29</f>
        <v>0.38472222222222224</v>
      </c>
      <c r="AD29" s="16">
        <v>10</v>
      </c>
      <c r="AE29" s="35"/>
    </row>
    <row r="30" spans="1:31" ht="15">
      <c r="A30" s="28">
        <v>5</v>
      </c>
      <c r="B30" s="11"/>
      <c r="C30" s="11">
        <v>5</v>
      </c>
      <c r="D30" s="11" t="s">
        <v>69</v>
      </c>
      <c r="E30" s="11" t="s">
        <v>106</v>
      </c>
      <c r="F30" s="11" t="s">
        <v>55</v>
      </c>
      <c r="G30" s="17">
        <v>0.37708333333333338</v>
      </c>
      <c r="H30" s="13"/>
      <c r="I30" s="13"/>
      <c r="J30" s="13"/>
      <c r="K30" s="13"/>
      <c r="L30" s="14">
        <v>0.42569444444444443</v>
      </c>
      <c r="M30" s="13"/>
      <c r="N30" s="14">
        <v>0.55555555555555558</v>
      </c>
      <c r="O30" s="14">
        <v>0.75069444444444444</v>
      </c>
      <c r="P30" s="14">
        <v>0.59583333333333333</v>
      </c>
      <c r="Q30" s="14">
        <v>0.52152777777777781</v>
      </c>
      <c r="R30" s="13"/>
      <c r="S30" s="13" t="s">
        <v>129</v>
      </c>
      <c r="T30" s="14">
        <v>0.68402777777777779</v>
      </c>
      <c r="U30" s="14">
        <v>0.76250000000000007</v>
      </c>
      <c r="V30" s="20"/>
      <c r="W30" s="20"/>
      <c r="X30" s="20"/>
      <c r="Y30" s="16">
        <v>49</v>
      </c>
      <c r="Z30" s="14">
        <f t="shared" si="2"/>
        <v>0.76250000000000007</v>
      </c>
      <c r="AA30" s="14">
        <f t="shared" si="5"/>
        <v>0.38541666666666669</v>
      </c>
      <c r="AB30" s="12"/>
      <c r="AC30" s="17">
        <f>AA30</f>
        <v>0.38541666666666669</v>
      </c>
      <c r="AD30" s="16">
        <v>11</v>
      </c>
      <c r="AE30" s="35"/>
    </row>
    <row r="31" spans="1:31" ht="15">
      <c r="A31" s="28">
        <v>23</v>
      </c>
      <c r="B31" s="11"/>
      <c r="C31" s="11">
        <v>32</v>
      </c>
      <c r="D31" s="11" t="s">
        <v>87</v>
      </c>
      <c r="E31" s="11" t="s">
        <v>113</v>
      </c>
      <c r="F31" s="11" t="s">
        <v>55</v>
      </c>
      <c r="G31" s="17">
        <v>0.37708333333333338</v>
      </c>
      <c r="H31" s="13"/>
      <c r="I31" s="13"/>
      <c r="J31" s="13"/>
      <c r="K31" s="13"/>
      <c r="L31" s="14">
        <v>0.39513888888888887</v>
      </c>
      <c r="M31" s="14">
        <v>0.4236111111111111</v>
      </c>
      <c r="N31" s="14">
        <v>0.55555555555555558</v>
      </c>
      <c r="O31" s="14">
        <v>0.75138888888888899</v>
      </c>
      <c r="P31" s="13"/>
      <c r="Q31" s="13"/>
      <c r="R31" s="13"/>
      <c r="S31" s="13" t="s">
        <v>129</v>
      </c>
      <c r="T31" s="13"/>
      <c r="U31" s="14">
        <v>0.76458333333333339</v>
      </c>
      <c r="V31" s="13"/>
      <c r="W31" s="13"/>
      <c r="X31" s="13"/>
      <c r="Y31" s="16">
        <v>49</v>
      </c>
      <c r="Z31" s="14">
        <f t="shared" si="2"/>
        <v>0.76458333333333339</v>
      </c>
      <c r="AA31" s="14">
        <f t="shared" si="5"/>
        <v>0.38750000000000001</v>
      </c>
      <c r="AB31" s="17">
        <v>1.0416666666666666E-2</v>
      </c>
      <c r="AC31" s="17">
        <f>AA31+AB31</f>
        <v>0.3979166666666667</v>
      </c>
      <c r="AD31" s="16">
        <v>12</v>
      </c>
      <c r="AE31" s="35" t="s">
        <v>141</v>
      </c>
    </row>
    <row r="32" spans="1:31" ht="15">
      <c r="A32" s="28">
        <v>19</v>
      </c>
      <c r="B32" s="11"/>
      <c r="C32" s="11">
        <v>36</v>
      </c>
      <c r="D32" s="11" t="s">
        <v>83</v>
      </c>
      <c r="E32" s="19" t="s">
        <v>122</v>
      </c>
      <c r="F32" s="19" t="s">
        <v>55</v>
      </c>
      <c r="G32" s="17">
        <v>0.37708333333333338</v>
      </c>
      <c r="H32" s="13"/>
      <c r="I32" s="13"/>
      <c r="J32" s="13"/>
      <c r="K32" s="13"/>
      <c r="L32" s="14">
        <v>0.39305555555555555</v>
      </c>
      <c r="M32" s="14">
        <v>0.41944444444444445</v>
      </c>
      <c r="N32" s="14">
        <v>0.55902777777777779</v>
      </c>
      <c r="O32" s="14">
        <v>0.72083333333333333</v>
      </c>
      <c r="P32" s="14">
        <v>0.63263888888888886</v>
      </c>
      <c r="Q32" s="14">
        <v>0.53749999999999998</v>
      </c>
      <c r="R32" s="13"/>
      <c r="S32" s="13" t="s">
        <v>129</v>
      </c>
      <c r="T32" s="14">
        <v>0.59583333333333333</v>
      </c>
      <c r="U32" s="14">
        <v>0.73541666666666661</v>
      </c>
      <c r="V32" s="13"/>
      <c r="W32" s="13"/>
      <c r="X32" s="13"/>
      <c r="Y32" s="16">
        <v>48</v>
      </c>
      <c r="Z32" s="14">
        <f t="shared" si="2"/>
        <v>0.73541666666666661</v>
      </c>
      <c r="AA32" s="14">
        <f t="shared" ref="AA32" si="7">Z32-G32</f>
        <v>0.35833333333333323</v>
      </c>
      <c r="AB32" s="12"/>
      <c r="AC32" s="17">
        <f>AA32</f>
        <v>0.35833333333333323</v>
      </c>
      <c r="AD32" s="16">
        <v>13</v>
      </c>
      <c r="AE32" s="35"/>
    </row>
    <row r="33" spans="1:33" ht="15">
      <c r="A33" s="28">
        <v>1</v>
      </c>
      <c r="B33" s="11"/>
      <c r="C33" s="11">
        <v>26</v>
      </c>
      <c r="D33" s="19" t="s">
        <v>65</v>
      </c>
      <c r="E33" s="21" t="s">
        <v>104</v>
      </c>
      <c r="F33" s="21" t="s">
        <v>55</v>
      </c>
      <c r="G33" s="17">
        <v>0.37708333333333338</v>
      </c>
      <c r="H33" s="13"/>
      <c r="I33" s="13"/>
      <c r="J33" s="13"/>
      <c r="K33" s="13"/>
      <c r="L33" s="14">
        <v>0.42083333333333334</v>
      </c>
      <c r="M33" s="13"/>
      <c r="N33" s="14">
        <v>0.55694444444444446</v>
      </c>
      <c r="O33" s="14">
        <v>0.73541666666666661</v>
      </c>
      <c r="P33" s="14">
        <v>0.6743055555555556</v>
      </c>
      <c r="Q33" s="14">
        <v>0.48541666666666666</v>
      </c>
      <c r="R33" s="13"/>
      <c r="S33" s="13"/>
      <c r="T33" s="14">
        <v>0.70833333333333337</v>
      </c>
      <c r="U33" s="14">
        <v>0.74652777777777779</v>
      </c>
      <c r="V33" s="20"/>
      <c r="W33" s="20"/>
      <c r="X33" s="20"/>
      <c r="Y33" s="16">
        <v>48</v>
      </c>
      <c r="Z33" s="14">
        <f t="shared" si="2"/>
        <v>0.74652777777777779</v>
      </c>
      <c r="AA33" s="14">
        <f t="shared" ref="AA33:AA34" si="8">Z33-G33</f>
        <v>0.36944444444444441</v>
      </c>
      <c r="AB33" s="12"/>
      <c r="AC33" s="17">
        <f>AA33</f>
        <v>0.36944444444444441</v>
      </c>
      <c r="AD33" s="16">
        <v>14</v>
      </c>
      <c r="AE33" s="35"/>
    </row>
    <row r="34" spans="1:33" ht="15">
      <c r="A34" s="28">
        <v>8</v>
      </c>
      <c r="B34" s="11"/>
      <c r="C34" s="11">
        <v>8</v>
      </c>
      <c r="D34" s="11" t="s">
        <v>72</v>
      </c>
      <c r="E34" s="11" t="s">
        <v>121</v>
      </c>
      <c r="F34" s="11" t="s">
        <v>55</v>
      </c>
      <c r="G34" s="17">
        <v>0.37708333333333338</v>
      </c>
      <c r="H34" s="13"/>
      <c r="I34" s="13"/>
      <c r="J34" s="13"/>
      <c r="K34" s="13"/>
      <c r="L34" s="14">
        <v>0.4284722222222222</v>
      </c>
      <c r="M34" s="13"/>
      <c r="N34" s="13"/>
      <c r="O34" s="14">
        <v>0.7284722222222223</v>
      </c>
      <c r="P34" s="13"/>
      <c r="Q34" s="13"/>
      <c r="R34" s="13"/>
      <c r="S34" s="13" t="s">
        <v>129</v>
      </c>
      <c r="T34" s="14">
        <v>0.69374999999999998</v>
      </c>
      <c r="U34" s="14">
        <v>0.74097222222222225</v>
      </c>
      <c r="V34" s="20"/>
      <c r="W34" s="20"/>
      <c r="X34" s="20"/>
      <c r="Y34" s="16">
        <v>48</v>
      </c>
      <c r="Z34" s="14">
        <f t="shared" si="2"/>
        <v>0.74097222222222225</v>
      </c>
      <c r="AA34" s="14">
        <f t="shared" si="8"/>
        <v>0.36388888888888887</v>
      </c>
      <c r="AB34" s="17">
        <v>1.0416666666666666E-2</v>
      </c>
      <c r="AC34" s="17">
        <f>AA34+AB34</f>
        <v>0.37430555555555556</v>
      </c>
      <c r="AD34" s="16">
        <v>15</v>
      </c>
      <c r="AE34" s="35" t="s">
        <v>136</v>
      </c>
    </row>
    <row r="35" spans="1:33" ht="15">
      <c r="A35" s="28">
        <v>18</v>
      </c>
      <c r="B35" s="11"/>
      <c r="C35" s="11">
        <v>10</v>
      </c>
      <c r="D35" s="11" t="s">
        <v>82</v>
      </c>
      <c r="E35" s="11" t="s">
        <v>111</v>
      </c>
      <c r="F35" s="11" t="s">
        <v>55</v>
      </c>
      <c r="G35" s="17">
        <v>0.37708333333333338</v>
      </c>
      <c r="H35" s="14">
        <v>0.46875</v>
      </c>
      <c r="I35" s="14">
        <v>0.52430555555555558</v>
      </c>
      <c r="J35" s="14" t="s">
        <v>51</v>
      </c>
      <c r="K35" s="14">
        <v>0.68888888888888899</v>
      </c>
      <c r="L35" s="14">
        <v>0.39166666666666666</v>
      </c>
      <c r="M35" s="14">
        <v>0.4069444444444445</v>
      </c>
      <c r="N35" s="14">
        <v>0.52916666666666667</v>
      </c>
      <c r="O35" s="14">
        <v>0.66736111111111107</v>
      </c>
      <c r="P35" s="14">
        <v>0.60972222222222217</v>
      </c>
      <c r="Q35" s="14">
        <v>0.49027777777777781</v>
      </c>
      <c r="R35" s="14"/>
      <c r="S35" s="14"/>
      <c r="T35" s="14">
        <v>0.64166666666666672</v>
      </c>
      <c r="U35" s="14">
        <v>0.67986111111111114</v>
      </c>
      <c r="V35" s="18">
        <v>0.76250000000000007</v>
      </c>
      <c r="W35" s="18">
        <v>0.77013888888888893</v>
      </c>
      <c r="X35" s="18">
        <v>0.82638888888888884</v>
      </c>
      <c r="Y35" s="16">
        <v>46</v>
      </c>
      <c r="Z35" s="14">
        <f t="shared" si="2"/>
        <v>0.67986111111111114</v>
      </c>
      <c r="AA35" s="14">
        <f>Z35-G35</f>
        <v>0.30277777777777776</v>
      </c>
      <c r="AB35" s="17">
        <v>1.0416666666666666E-2</v>
      </c>
      <c r="AC35" s="17">
        <f>AA35+AB35</f>
        <v>0.31319444444444444</v>
      </c>
      <c r="AD35" s="16">
        <v>16</v>
      </c>
      <c r="AE35" s="83" t="s">
        <v>141</v>
      </c>
    </row>
    <row r="36" spans="1:33" ht="15">
      <c r="A36" s="28">
        <v>20</v>
      </c>
      <c r="B36" s="11"/>
      <c r="C36" s="11">
        <v>35</v>
      </c>
      <c r="D36" s="11" t="s">
        <v>84</v>
      </c>
      <c r="E36" s="19" t="s">
        <v>122</v>
      </c>
      <c r="F36" s="19" t="s">
        <v>55</v>
      </c>
      <c r="G36" s="17">
        <v>0.37708333333333338</v>
      </c>
      <c r="H36" s="13"/>
      <c r="I36" s="13"/>
      <c r="J36" s="13"/>
      <c r="K36" s="13"/>
      <c r="L36" s="14">
        <v>0.39305555555555555</v>
      </c>
      <c r="M36" s="14">
        <v>0.41875000000000001</v>
      </c>
      <c r="N36" s="14">
        <v>0.50486111111111109</v>
      </c>
      <c r="O36" s="14">
        <v>0.71805555555555556</v>
      </c>
      <c r="P36" s="13"/>
      <c r="Q36" s="14">
        <v>0.50069444444444444</v>
      </c>
      <c r="R36" s="13"/>
      <c r="S36" s="13" t="s">
        <v>129</v>
      </c>
      <c r="T36" s="14">
        <v>0.7006944444444444</v>
      </c>
      <c r="U36" s="13"/>
      <c r="V36" s="20"/>
      <c r="W36" s="20"/>
      <c r="X36" s="20"/>
      <c r="Y36" s="16">
        <v>43</v>
      </c>
      <c r="Z36" s="14">
        <f>O36</f>
        <v>0.71805555555555556</v>
      </c>
      <c r="AA36" s="14">
        <f>Z36-G36</f>
        <v>0.34097222222222218</v>
      </c>
      <c r="AB36" s="17">
        <v>1.0416666666666666E-2</v>
      </c>
      <c r="AC36" s="17">
        <f>AA36+AB36</f>
        <v>0.35138888888888886</v>
      </c>
      <c r="AD36" s="16">
        <v>17</v>
      </c>
      <c r="AE36" s="35" t="s">
        <v>141</v>
      </c>
    </row>
    <row r="37" spans="1:33" ht="15">
      <c r="A37" s="28">
        <v>28</v>
      </c>
      <c r="B37" s="11"/>
      <c r="C37" s="11">
        <v>28</v>
      </c>
      <c r="D37" s="11" t="s">
        <v>92</v>
      </c>
      <c r="E37" s="19" t="s">
        <v>122</v>
      </c>
      <c r="F37" s="19" t="s">
        <v>55</v>
      </c>
      <c r="G37" s="17">
        <v>0.37708333333333338</v>
      </c>
      <c r="H37" s="13"/>
      <c r="I37" s="13"/>
      <c r="J37" s="13"/>
      <c r="K37" s="13"/>
      <c r="L37" s="14">
        <v>0.39930555555555558</v>
      </c>
      <c r="M37" s="14">
        <v>0.42638888888888887</v>
      </c>
      <c r="N37" s="14">
        <v>0.58750000000000002</v>
      </c>
      <c r="O37" s="14">
        <v>0.73333333333333339</v>
      </c>
      <c r="P37" s="14">
        <v>0.68402777777777779</v>
      </c>
      <c r="Q37" s="14">
        <v>0.51527777777777783</v>
      </c>
      <c r="R37" s="13"/>
      <c r="S37" s="13" t="s">
        <v>129</v>
      </c>
      <c r="T37" s="14">
        <v>0.70624999999999993</v>
      </c>
      <c r="U37" s="14">
        <v>0.75694444444444453</v>
      </c>
      <c r="V37" s="20"/>
      <c r="W37" s="20"/>
      <c r="X37" s="20"/>
      <c r="Y37" s="16">
        <v>41</v>
      </c>
      <c r="Z37" s="14">
        <f>U37</f>
        <v>0.75694444444444453</v>
      </c>
      <c r="AA37" s="14">
        <f>Z37-G37</f>
        <v>0.37986111111111115</v>
      </c>
      <c r="AB37" s="17"/>
      <c r="AC37" s="17">
        <f>AA37+AB37</f>
        <v>0.37986111111111115</v>
      </c>
      <c r="AD37" s="16">
        <v>18</v>
      </c>
      <c r="AE37" s="35"/>
    </row>
    <row r="38" spans="1:33" ht="15">
      <c r="A38" s="28">
        <v>21</v>
      </c>
      <c r="B38" s="11"/>
      <c r="C38" s="11">
        <v>34</v>
      </c>
      <c r="D38" s="11" t="s">
        <v>85</v>
      </c>
      <c r="E38" s="11" t="s">
        <v>112</v>
      </c>
      <c r="F38" s="11" t="s">
        <v>55</v>
      </c>
      <c r="G38" s="17">
        <v>0.37708333333333338</v>
      </c>
      <c r="H38" s="14">
        <v>0.43333333333333335</v>
      </c>
      <c r="I38" s="14">
        <v>0.47152777777777777</v>
      </c>
      <c r="J38" s="14" t="s">
        <v>26</v>
      </c>
      <c r="K38" s="14">
        <v>0.61597222222222225</v>
      </c>
      <c r="L38" s="14">
        <v>0.38958333333333334</v>
      </c>
      <c r="M38" s="14">
        <v>0.40833333333333338</v>
      </c>
      <c r="N38" s="14"/>
      <c r="O38" s="14">
        <v>0.61597222222222225</v>
      </c>
      <c r="P38" s="14"/>
      <c r="Q38" s="14"/>
      <c r="R38" s="14"/>
      <c r="S38" s="14"/>
      <c r="T38" s="14"/>
      <c r="U38" s="14">
        <v>0.52638888888888891</v>
      </c>
      <c r="V38" s="14" t="s">
        <v>12</v>
      </c>
      <c r="W38" s="14" t="s">
        <v>27</v>
      </c>
      <c r="X38" s="14" t="s">
        <v>28</v>
      </c>
      <c r="Y38" s="16">
        <v>36</v>
      </c>
      <c r="Z38" s="14">
        <f>O38</f>
        <v>0.61597222222222225</v>
      </c>
      <c r="AA38" s="14">
        <f>Z38-G38</f>
        <v>0.23888888888888887</v>
      </c>
      <c r="AB38" s="12"/>
      <c r="AC38" s="17">
        <f>AA38</f>
        <v>0.23888888888888887</v>
      </c>
      <c r="AD38" s="16">
        <v>19</v>
      </c>
      <c r="AE38" s="35"/>
    </row>
    <row r="39" spans="1:33" ht="15.75" thickBot="1">
      <c r="A39" s="29">
        <v>34</v>
      </c>
      <c r="B39" s="30"/>
      <c r="C39" s="30" t="s">
        <v>128</v>
      </c>
      <c r="D39" s="30" t="s">
        <v>102</v>
      </c>
      <c r="E39" s="30" t="s">
        <v>103</v>
      </c>
      <c r="F39" s="30" t="s">
        <v>55</v>
      </c>
      <c r="G39" s="31">
        <v>0.37708333333333338</v>
      </c>
      <c r="H39" s="32"/>
      <c r="I39" s="32"/>
      <c r="J39" s="32"/>
      <c r="K39" s="32"/>
      <c r="L39" s="33">
        <v>0.39583333333333331</v>
      </c>
      <c r="M39" s="33">
        <v>0.41875000000000001</v>
      </c>
      <c r="N39" s="33">
        <v>0.4597222222222222</v>
      </c>
      <c r="O39" s="33">
        <v>0.48958333333333331</v>
      </c>
      <c r="P39" s="32"/>
      <c r="Q39" s="32"/>
      <c r="R39" s="32"/>
      <c r="S39" s="32"/>
      <c r="T39" s="32"/>
      <c r="U39" s="32"/>
      <c r="V39" s="32"/>
      <c r="W39" s="32"/>
      <c r="X39" s="32"/>
      <c r="Y39" s="36">
        <v>27</v>
      </c>
      <c r="Z39" s="32">
        <f>O39</f>
        <v>0.48958333333333331</v>
      </c>
      <c r="AA39" s="33">
        <f>Z39-G39</f>
        <v>0.11249999999999993</v>
      </c>
      <c r="AB39" s="34"/>
      <c r="AC39" s="31">
        <f>AA39</f>
        <v>0.11249999999999993</v>
      </c>
      <c r="AD39" s="36">
        <v>20</v>
      </c>
      <c r="AE39" s="37" t="s">
        <v>130</v>
      </c>
    </row>
    <row r="40" spans="1:33">
      <c r="A40" s="57"/>
      <c r="B40" s="57"/>
      <c r="C40" s="57"/>
      <c r="D40" s="58"/>
      <c r="E40" s="58"/>
      <c r="F40" s="58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59"/>
      <c r="AC40" s="59"/>
      <c r="AD40" s="61"/>
      <c r="AE40" s="61"/>
    </row>
    <row r="41" spans="1:33" ht="13.5" thickBot="1">
      <c r="A41" s="57"/>
      <c r="B41" s="57"/>
      <c r="C41" s="57"/>
      <c r="D41" s="58"/>
      <c r="E41" s="58"/>
      <c r="F41" s="58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59"/>
      <c r="AC41" s="59"/>
      <c r="AD41" s="61"/>
      <c r="AE41" s="61"/>
    </row>
    <row r="42" spans="1:33" ht="15">
      <c r="A42" s="50">
        <v>13</v>
      </c>
      <c r="B42" s="51"/>
      <c r="C42" s="51">
        <v>4</v>
      </c>
      <c r="D42" s="51" t="s">
        <v>77</v>
      </c>
      <c r="E42" s="80" t="s">
        <v>122</v>
      </c>
      <c r="F42" s="80" t="s">
        <v>55</v>
      </c>
      <c r="G42" s="52">
        <v>0.37708333333333338</v>
      </c>
      <c r="H42" s="76"/>
      <c r="I42" s="76"/>
      <c r="J42" s="76"/>
      <c r="K42" s="76"/>
      <c r="L42" s="53">
        <v>0.42083333333333334</v>
      </c>
      <c r="M42" s="76"/>
      <c r="N42" s="53">
        <v>0.55972222222222223</v>
      </c>
      <c r="O42" s="53">
        <v>0.72291666666666676</v>
      </c>
      <c r="P42" s="76"/>
      <c r="Q42" s="14">
        <v>0.47569444444444442</v>
      </c>
      <c r="R42" s="76"/>
      <c r="S42" s="76"/>
      <c r="T42" s="76"/>
      <c r="U42" s="53">
        <v>0.73611111111111116</v>
      </c>
      <c r="V42" s="76"/>
      <c r="W42" s="76"/>
      <c r="X42" s="76"/>
      <c r="Y42" s="55">
        <v>49</v>
      </c>
      <c r="Z42" s="53">
        <f>U42</f>
        <v>0.73611111111111116</v>
      </c>
      <c r="AA42" s="53">
        <f>Z42-G42</f>
        <v>0.35902777777777778</v>
      </c>
      <c r="AB42" s="56"/>
      <c r="AC42" s="52">
        <f>AA42</f>
        <v>0.35902777777777778</v>
      </c>
      <c r="AD42" s="81" t="s">
        <v>133</v>
      </c>
      <c r="AE42" s="79"/>
      <c r="AG42"/>
    </row>
    <row r="43" spans="1:33" ht="15">
      <c r="A43" s="28">
        <v>7</v>
      </c>
      <c r="B43" s="11"/>
      <c r="C43" s="11">
        <v>7</v>
      </c>
      <c r="D43" s="11" t="s">
        <v>71</v>
      </c>
      <c r="E43" s="11" t="s">
        <v>107</v>
      </c>
      <c r="F43" s="11" t="s">
        <v>55</v>
      </c>
      <c r="G43" s="17">
        <v>0.37708333333333338</v>
      </c>
      <c r="H43" s="13"/>
      <c r="I43" s="13"/>
      <c r="J43" s="13"/>
      <c r="K43" s="13"/>
      <c r="L43" s="14">
        <v>0.41736111111111113</v>
      </c>
      <c r="M43" s="13"/>
      <c r="N43" s="14">
        <v>0.55972222222222223</v>
      </c>
      <c r="O43" s="14">
        <v>0.72152777777777777</v>
      </c>
      <c r="P43" s="14">
        <v>0.625</v>
      </c>
      <c r="Q43" s="14">
        <v>0.47569444444444442</v>
      </c>
      <c r="R43" s="13"/>
      <c r="S43" s="13" t="s">
        <v>129</v>
      </c>
      <c r="T43" s="14">
        <v>0.59097222222222223</v>
      </c>
      <c r="U43" s="14">
        <v>0.73958333333333337</v>
      </c>
      <c r="V43" s="13"/>
      <c r="W43" s="13"/>
      <c r="X43" s="13"/>
      <c r="Y43" s="16">
        <v>49</v>
      </c>
      <c r="Z43" s="14">
        <f>U43</f>
        <v>0.73958333333333337</v>
      </c>
      <c r="AA43" s="14">
        <f>Z43-G43</f>
        <v>0.36249999999999999</v>
      </c>
      <c r="AB43" s="12"/>
      <c r="AC43" s="17">
        <f>AA43</f>
        <v>0.36249999999999999</v>
      </c>
      <c r="AD43" s="22" t="s">
        <v>134</v>
      </c>
      <c r="AE43" s="35"/>
    </row>
    <row r="44" spans="1:33" ht="15">
      <c r="A44" s="28">
        <v>2</v>
      </c>
      <c r="B44" s="11"/>
      <c r="C44" s="11">
        <v>25</v>
      </c>
      <c r="D44" s="11" t="s">
        <v>66</v>
      </c>
      <c r="E44" s="11" t="s">
        <v>120</v>
      </c>
      <c r="F44" s="11" t="s">
        <v>55</v>
      </c>
      <c r="G44" s="17">
        <v>0.37708333333333338</v>
      </c>
      <c r="H44" s="13"/>
      <c r="I44" s="13"/>
      <c r="J44" s="13"/>
      <c r="K44" s="13"/>
      <c r="L44" s="14">
        <v>0.42083333333333334</v>
      </c>
      <c r="M44" s="13"/>
      <c r="N44" s="14">
        <v>0.55694444444444446</v>
      </c>
      <c r="O44" s="14">
        <v>0.73472222222222217</v>
      </c>
      <c r="P44" s="14">
        <v>0.6743055555555556</v>
      </c>
      <c r="Q44" s="14">
        <v>0.48402777777777778</v>
      </c>
      <c r="R44" s="13"/>
      <c r="S44" s="13"/>
      <c r="T44" s="14">
        <v>0.70833333333333337</v>
      </c>
      <c r="U44" s="14">
        <v>0.74652777777777779</v>
      </c>
      <c r="V44" s="13"/>
      <c r="W44" s="13"/>
      <c r="X44" s="13"/>
      <c r="Y44" s="16">
        <v>48</v>
      </c>
      <c r="Z44" s="14">
        <f>U44</f>
        <v>0.74652777777777779</v>
      </c>
      <c r="AA44" s="14">
        <f>Z44-G44</f>
        <v>0.36944444444444441</v>
      </c>
      <c r="AB44" s="12"/>
      <c r="AC44" s="17">
        <f>AA44</f>
        <v>0.36944444444444441</v>
      </c>
      <c r="AD44" s="22" t="s">
        <v>135</v>
      </c>
      <c r="AE44" s="35"/>
    </row>
    <row r="45" spans="1:33" ht="15">
      <c r="A45" s="28">
        <v>9</v>
      </c>
      <c r="B45" s="11"/>
      <c r="C45" s="11">
        <v>9</v>
      </c>
      <c r="D45" s="11" t="s">
        <v>73</v>
      </c>
      <c r="E45" s="19" t="s">
        <v>122</v>
      </c>
      <c r="F45" s="19" t="s">
        <v>55</v>
      </c>
      <c r="G45" s="17">
        <v>0.37708333333333338</v>
      </c>
      <c r="H45" s="13"/>
      <c r="I45" s="13"/>
      <c r="J45" s="13"/>
      <c r="K45" s="13"/>
      <c r="L45" s="14">
        <v>0.39374999999999999</v>
      </c>
      <c r="M45" s="14">
        <v>0.3972222222222222</v>
      </c>
      <c r="N45" s="14">
        <v>0.43194444444444446</v>
      </c>
      <c r="O45" s="14">
        <v>0.7284722222222223</v>
      </c>
      <c r="P45" s="13"/>
      <c r="Q45" s="13"/>
      <c r="R45" s="13"/>
      <c r="S45" s="13" t="s">
        <v>129</v>
      </c>
      <c r="T45" s="14">
        <v>0.69374999999999998</v>
      </c>
      <c r="U45" s="14">
        <v>0.74097222222222225</v>
      </c>
      <c r="V45" s="13"/>
      <c r="W45" s="13"/>
      <c r="X45" s="13"/>
      <c r="Y45" s="16">
        <v>48</v>
      </c>
      <c r="Z45" s="14">
        <f>U45</f>
        <v>0.74097222222222225</v>
      </c>
      <c r="AA45" s="14">
        <f>Z45-G45</f>
        <v>0.36388888888888887</v>
      </c>
      <c r="AB45" s="17">
        <v>1.0416666666666666E-2</v>
      </c>
      <c r="AC45" s="17">
        <f>AA45+AB45</f>
        <v>0.37430555555555556</v>
      </c>
      <c r="AD45" s="22" t="s">
        <v>138</v>
      </c>
      <c r="AE45" s="35" t="s">
        <v>151</v>
      </c>
    </row>
    <row r="46" spans="1:33" ht="15.75" thickBot="1">
      <c r="A46" s="29">
        <v>12</v>
      </c>
      <c r="B46" s="30"/>
      <c r="C46" s="30">
        <v>12</v>
      </c>
      <c r="D46" s="30" t="s">
        <v>76</v>
      </c>
      <c r="E46" s="30" t="s">
        <v>107</v>
      </c>
      <c r="F46" s="30" t="s">
        <v>55</v>
      </c>
      <c r="G46" s="31">
        <v>0.37708333333333338</v>
      </c>
      <c r="H46" s="32"/>
      <c r="I46" s="32"/>
      <c r="J46" s="32"/>
      <c r="K46" s="32"/>
      <c r="L46" s="33">
        <v>0.4201388888888889</v>
      </c>
      <c r="M46" s="32"/>
      <c r="N46" s="33">
        <v>0.55972222222222223</v>
      </c>
      <c r="O46" s="33">
        <v>0.72569444444444453</v>
      </c>
      <c r="P46" s="33">
        <v>0.62847222222222221</v>
      </c>
      <c r="Q46" s="33">
        <v>0.59583333333333333</v>
      </c>
      <c r="R46" s="32"/>
      <c r="S46" s="32" t="s">
        <v>129</v>
      </c>
      <c r="T46" s="14">
        <v>0.59166666666666667</v>
      </c>
      <c r="U46" s="32"/>
      <c r="V46" s="32"/>
      <c r="W46" s="32"/>
      <c r="X46" s="32"/>
      <c r="Y46" s="36">
        <v>46</v>
      </c>
      <c r="Z46" s="33">
        <f>O46</f>
        <v>0.72569444444444453</v>
      </c>
      <c r="AA46" s="33">
        <f>Z46-G46</f>
        <v>0.34861111111111115</v>
      </c>
      <c r="AB46" s="31">
        <v>1.0416666666666666E-2</v>
      </c>
      <c r="AC46" s="31">
        <f>AA46+AB46</f>
        <v>0.35902777777777783</v>
      </c>
      <c r="AD46" s="82" t="s">
        <v>139</v>
      </c>
      <c r="AE46" s="37" t="s">
        <v>137</v>
      </c>
      <c r="AG46"/>
    </row>
  </sheetData>
  <hyperlinks>
    <hyperlink ref="E33" r:id="rId1" display="http://www.lekuk.pl/zespol-adventure-racing"/>
  </hyperlinks>
  <pageMargins left="7.874015748031496E-2" right="0.51181102362204722" top="0.15748031496062992" bottom="0.15748031496062992" header="0.15748031496062992" footer="0.11811023622047245"/>
  <pageSetup paperSize="9" scale="72" fitToWidth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tylko dla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 Extreme</dc:creator>
  <cp:lastModifiedBy>User</cp:lastModifiedBy>
  <cp:lastPrinted>2012-04-02T17:26:23Z</cp:lastPrinted>
  <dcterms:created xsi:type="dcterms:W3CDTF">2002-03-01T11:31:35Z</dcterms:created>
  <dcterms:modified xsi:type="dcterms:W3CDTF">2012-04-03T18:46:27Z</dcterms:modified>
</cp:coreProperties>
</file>