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8190" tabRatio="916" firstSheet="12" activeTab="1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OTAL_Kluby" sheetId="13" r:id="rId13"/>
    <sheet name="T_IDZ" sheetId="14" r:id="rId14"/>
    <sheet name="T_ICH" sheetId="15" r:id="rId15"/>
    <sheet name="T_IIDZ" sheetId="16" r:id="rId16"/>
    <sheet name="T_IICH" sheetId="17" r:id="rId17"/>
    <sheet name="T_IIIDZ" sheetId="18" r:id="rId18"/>
    <sheet name="T_IIICH" sheetId="19" r:id="rId19"/>
    <sheet name="T_IV" sheetId="20" r:id="rId20"/>
    <sheet name="T_V" sheetId="21" r:id="rId21"/>
    <sheet name="T_VI" sheetId="22" r:id="rId22"/>
    <sheet name="T_VII" sheetId="23" r:id="rId23"/>
    <sheet name="T_VIII" sheetId="24" r:id="rId24"/>
  </sheets>
  <definedNames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19">#REF!</definedName>
    <definedName name="Excel_BuiltIn_Print_Area5">#REF!</definedName>
    <definedName name="Excel_BuiltIn_Print_Area_10_1">'T_IIIDZ'!$A$1:$F$6</definedName>
    <definedName name="Excel_BuiltIn_Print_Area_14_1_1_1">'TOTAL_Kluby'!$A$1:$B$15</definedName>
    <definedName name="Excel_BuiltIn_Print_Area_14_1_1_1_1_1">'TOTAL_Kluby'!$A$1:$D$15</definedName>
    <definedName name="Excel_BuiltIn_Print_Area_14_1_1_1_1_1_1">'TOTAL_Kluby'!$A$1:$D$15</definedName>
    <definedName name="Excel_BuiltIn_Print_Area_14_1_1_1_1_1_1_1">'TOTAL_Kluby'!$A$1:$D$7</definedName>
    <definedName name="Excel_BuiltIn_Print_Area_17">#REF!</definedName>
    <definedName name="Excel_BuiltIn_Print_Area_17_1">'T_IIDZ'!$A$1:$F$11</definedName>
    <definedName name="Excel_BuiltIn_Print_Area_17_1_1">'T_IIDZ'!$A$1:$F$14</definedName>
    <definedName name="Excel_BuiltIn_Print_Area_17_1_1_1_1_1_1">'T_IIDZ'!$A$1:$F$21</definedName>
    <definedName name="Excel_BuiltIn_Print_Area_18_1">'T_IICH'!$A$1:$F$13</definedName>
    <definedName name="Excel_BuiltIn_Print_Area_18_1_1_1_1_1">'T_IICH'!$A$1:$F$22</definedName>
    <definedName name="Excel_BuiltIn_Print_Area_18_1_1_1_1_1_1">'T_IICH'!$A$1:$F$15</definedName>
    <definedName name="Excel_BuiltIn_Print_Area_19_1_1">'T_IIIDZ'!$A$1:$G$8</definedName>
    <definedName name="Excel_BuiltIn_Print_Area_7">'T_IICH'!$A$1:$F$18</definedName>
    <definedName name="Excel_BuiltIn_Print_Area_8">'T_IIDZ'!$A$1:$F$18</definedName>
    <definedName name="Excel_BuiltIn_Print_Area_9_1">'T_IIICH'!$A$1:$F$9</definedName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4">'T_ICH'!$A$1:$F$4</definedName>
    <definedName name="_xlnm.Print_Area" localSheetId="13">'T_IDZ'!$A$1:$F$6</definedName>
    <definedName name="_xlnm.Print_Area" localSheetId="16">'T_IICH'!$A$1:$F$25</definedName>
    <definedName name="_xlnm.Print_Area" localSheetId="15">'T_IIDZ'!$A$1:$F$23</definedName>
    <definedName name="_xlnm.Print_Area" localSheetId="18">'T_IIICH'!$A$1:$F$15</definedName>
    <definedName name="_xlnm.Print_Area" localSheetId="17">'T_IIIDZ'!$A$1:$F$8</definedName>
    <definedName name="_xlnm.Print_Area" localSheetId="19">'T_IV'!$A$1:$F$13</definedName>
    <definedName name="_xlnm.Print_Area" localSheetId="20">'T_V'!$A$1:$F$15</definedName>
    <definedName name="_xlnm.Print_Area" localSheetId="21">'T_VI'!$A$1:$F$12</definedName>
    <definedName name="_xlnm.Print_Area" localSheetId="22">'T_VII'!$A$1:$F$9</definedName>
    <definedName name="_xlnm.Print_Area" localSheetId="23">'T_VIII'!$A$1:$F$15</definedName>
    <definedName name="_xlnm.Print_Area" localSheetId="12">'TOTAL_Kluby'!$A$1:$E$15</definedName>
    <definedName name="_xlnm.Print_Area" localSheetId="11">'Trojki'!$A$1:$E$31</definedName>
  </definedNames>
  <calcPr fullCalcOnLoad="1"/>
</workbook>
</file>

<file path=xl/sharedStrings.xml><?xml version="1.0" encoding="utf-8"?>
<sst xmlns="http://schemas.openxmlformats.org/spreadsheetml/2006/main" count="1090" uniqueCount="285">
  <si>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</si>
  <si>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</si>
  <si>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</si>
  <si>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</si>
  <si>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</si>
  <si>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</si>
  <si>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</si>
  <si>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</si>
  <si>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</si>
  <si>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</si>
  <si>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</si>
  <si>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</si>
  <si>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</si>
  <si>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</si>
  <si>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</si>
  <si>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</si>
  <si>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</si>
  <si>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</si>
  <si>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</si>
  <si>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</si>
  <si>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</si>
  <si>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</si>
  <si>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</si>
  <si>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</si>
  <si>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</si>
  <si>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</si>
  <si>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</si>
  <si>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</si>
  <si>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</si>
  <si>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</si>
  <si>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</si>
  <si>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</si>
  <si>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</si>
  <si>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</si>
  <si>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</si>
  <si>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</si>
  <si>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</si>
  <si>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</si>
  <si>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</si>
  <si>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</si>
  <si>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</si>
  <si>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</si>
  <si>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</si>
  <si>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</si>
  <si>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</si>
  <si>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</si>
  <si>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</si>
  <si>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</si>
  <si>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</si>
  <si>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</si>
  <si>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</si>
  <si>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</si>
  <si>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</si>
  <si>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</si>
  <si>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</si>
  <si>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</si>
  <si>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</si>
  <si>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</si>
  <si>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</si>
  <si>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</si>
  <si>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</si>
  <si>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</si>
  <si>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</si>
  <si>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</si>
  <si>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</si>
  <si>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</si>
  <si>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</si>
  <si>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</si>
  <si>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</si>
  <si>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</si>
  <si>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</si>
  <si>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</si>
  <si>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</si>
  <si>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</si>
  <si>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 xml:space="preserve">Piekary Śląskie </t>
  </si>
  <si>
    <t xml:space="preserve">Sosnowiec </t>
  </si>
  <si>
    <t xml:space="preserve">Chorzów </t>
  </si>
  <si>
    <t>MOSIR TKKF SATURN CZELADŹ</t>
  </si>
  <si>
    <t>MOSIR PIEKARY ŚLĄSKIE</t>
  </si>
  <si>
    <t>SKS CHAMPION LASOWICE</t>
  </si>
  <si>
    <t>UKS Karlik Chorzów</t>
  </si>
  <si>
    <t>ZAWISZA STARA KUŹNIA</t>
  </si>
  <si>
    <t>OLIMPIA ZABRZE</t>
  </si>
  <si>
    <t>MIECHÓW BIEGA</t>
  </si>
  <si>
    <t>TKKF TRIATHLON DĄBROWA GÓRNICZA</t>
  </si>
  <si>
    <t>LO 8 KATOWICE</t>
  </si>
  <si>
    <t>SP 3 DĄBROWA GÓRNICZA</t>
  </si>
  <si>
    <t>KWK ZIEMOWIT</t>
  </si>
  <si>
    <t>LO 2 BĘDZIN</t>
  </si>
  <si>
    <t>KB MOSIR JASTRZĘBIE</t>
  </si>
  <si>
    <t>HARPAGAN SOSNOWIEC</t>
  </si>
  <si>
    <t>Klub</t>
  </si>
  <si>
    <t>SUMA 8 najlepszych biegów</t>
  </si>
  <si>
    <t>SUMA PO BIEGU</t>
  </si>
  <si>
    <t>JANAS JULIA</t>
  </si>
  <si>
    <t>NAZIĘBŁO OKSANA</t>
  </si>
  <si>
    <t>RUN PODKOWA JANÓW</t>
  </si>
  <si>
    <t>ŚMIERZCHALSKA PAULINA</t>
  </si>
  <si>
    <t>MOSIR ŁAZISKA GÓRNE</t>
  </si>
  <si>
    <t>PASTERNY ZUZANNA</t>
  </si>
  <si>
    <t>SP 5 DĄBROWA GÓRNICZA</t>
  </si>
  <si>
    <t>WINIARSKA NATALIA</t>
  </si>
  <si>
    <t>LO Katowice</t>
  </si>
  <si>
    <t>ind Katowice Doliniarze.com</t>
  </si>
  <si>
    <t>treningbiegowy.pl</t>
  </si>
  <si>
    <t>TKKF TIMKEN SOSNOWIEC</t>
  </si>
  <si>
    <t>RMD - Alpinsport Chorzów</t>
  </si>
  <si>
    <t>SP 1 ŚWIETOCHŁOWICE</t>
  </si>
  <si>
    <t>AKB KNURÓW</t>
  </si>
  <si>
    <t>PRZEDSZKOLE 27 CHORZÓW</t>
  </si>
  <si>
    <t>FALSTART ŚWIĘTOCHŁOWICE</t>
  </si>
  <si>
    <t>PRZEDSZKOLE 1 BĘDZIN</t>
  </si>
  <si>
    <t>OLIMPIA KATOWICE</t>
  </si>
  <si>
    <t>LO 3 BĘDZIN</t>
  </si>
  <si>
    <t>STEFAŃSKI BARTŁOMIEJ</t>
  </si>
  <si>
    <t>PAŁKA JAKUB</t>
  </si>
  <si>
    <t>UKS KARLIK CHORZÓW</t>
  </si>
  <si>
    <t>CZAJĘCKI JAKUB</t>
  </si>
  <si>
    <t>LIS MILENA</t>
  </si>
  <si>
    <t>BATKO AGATA</t>
  </si>
  <si>
    <t>GAJ JOANNA</t>
  </si>
  <si>
    <t>KOŁODZIEJCZYK PAULINA</t>
  </si>
  <si>
    <t>CIECHOMSKA NATALIA</t>
  </si>
  <si>
    <t>GAJ ALEKSANDRA</t>
  </si>
  <si>
    <t>SP 12 DĄBROWA GÓRNICZA</t>
  </si>
  <si>
    <t>TOMALA MARIA</t>
  </si>
  <si>
    <t>MYRCIK MARTYNA</t>
  </si>
  <si>
    <t>MIŚ MAŁGORZATA</t>
  </si>
  <si>
    <t>SP 18 DĄBROWA GÓRNICZA</t>
  </si>
  <si>
    <t>JEZIORSKA NATALIA</t>
  </si>
  <si>
    <t>SP 1 MIKULCZYCE</t>
  </si>
  <si>
    <t>MIŚ ANNA</t>
  </si>
  <si>
    <t>SOŁTYSIK PAULINA</t>
  </si>
  <si>
    <t>SP 34 DĄBROWA GÓRNICZA</t>
  </si>
  <si>
    <t>SIWIEC MAGDALENA</t>
  </si>
  <si>
    <t>NOJEK TEAM</t>
  </si>
  <si>
    <t>WILCZAK KAJA</t>
  </si>
  <si>
    <t>KB JÓZEFINKA KATOWICE</t>
  </si>
  <si>
    <t>KOWALCZYK MONIKA</t>
  </si>
  <si>
    <t>NASZA SZKOŁA ZABRZE</t>
  </si>
  <si>
    <t>OGRODNIK ZUZANNA</t>
  </si>
  <si>
    <t>SP 11 BĘDZIN</t>
  </si>
  <si>
    <t>ŚMIERZCHALSKA KASIA</t>
  </si>
  <si>
    <t>GIM 8 DĄBROWA GÓRNICZA</t>
  </si>
  <si>
    <t>SIWIEC KATARZYNA</t>
  </si>
  <si>
    <t>LO 2 DĄBROWA GÓRNICZA</t>
  </si>
  <si>
    <t>KOWALCZYK EWA</t>
  </si>
  <si>
    <t>ROKUSZEWKSA MONIKA</t>
  </si>
  <si>
    <t>LO 2 OLKUSZ</t>
  </si>
  <si>
    <t>KALINO NATALIA</t>
  </si>
  <si>
    <t>POGORIA BIEGA</t>
  </si>
  <si>
    <t>LANGUSZ WIKTORIA</t>
  </si>
  <si>
    <t>RODZIM ŁUKASZ</t>
  </si>
  <si>
    <t>RZEŹNICZEK DAMIAN</t>
  </si>
  <si>
    <t>GAJECKI KACPER</t>
  </si>
  <si>
    <t>MUSIALIK PATRYK</t>
  </si>
  <si>
    <t>KRZYŻOŚ NIKOLAS</t>
  </si>
  <si>
    <t>ADAMSKI SZYMON</t>
  </si>
  <si>
    <t>MALARZ SŁAWOMIR</t>
  </si>
  <si>
    <t>LEŚNIKOWSKI PIOTR</t>
  </si>
  <si>
    <t>SORNE ROBERT</t>
  </si>
  <si>
    <t>HEIMANN RAFAŁ</t>
  </si>
  <si>
    <t>BOJER MAREK</t>
  </si>
  <si>
    <t>RATAJCZYK WOJCIECH</t>
  </si>
  <si>
    <t>BLOCHER DOMINIK</t>
  </si>
  <si>
    <t>SZUBER DAWID</t>
  </si>
  <si>
    <t>CIECHOMSKI PAWEŁ</t>
  </si>
  <si>
    <t>KAWALEC ADAM</t>
  </si>
  <si>
    <t>WARCZOK KAMIL</t>
  </si>
  <si>
    <t>LUBECKI FILIP</t>
  </si>
  <si>
    <t>GRZESIK DAWID</t>
  </si>
  <si>
    <t>WILK JAKUB</t>
  </si>
  <si>
    <t>WEISS KEVIN</t>
  </si>
  <si>
    <t>SZUKAŁA MATEUSZ</t>
  </si>
  <si>
    <t>LEŚNIKOWSKI DAWID</t>
  </si>
  <si>
    <t>ER-GAZ II DĄBROWA GÓRNICZA</t>
  </si>
  <si>
    <t>JOKISZ TOMASZ</t>
  </si>
  <si>
    <t>OSIR SKAŁKA ŚWIĘTOCHŁOWICE</t>
  </si>
  <si>
    <t>GIM 6 DĄBROWA GÓRNICZA</t>
  </si>
  <si>
    <t>LO Ruda Śląska</t>
  </si>
  <si>
    <t>KAPAŁA PATRYCJA</t>
  </si>
  <si>
    <t>KOWALSKA MAŁGORZATA</t>
  </si>
  <si>
    <t>PTAŚ AGNIESZKA</t>
  </si>
  <si>
    <t>TOMASZOWSKA IRENA</t>
  </si>
  <si>
    <t>SMYREK AGATA</t>
  </si>
  <si>
    <t>WRAMBA PATRYCJA</t>
  </si>
  <si>
    <t>NIEZRZESZONA</t>
  </si>
  <si>
    <t>WAGNER PATRYCJA</t>
  </si>
  <si>
    <t>SP 20 SIEMIANOWICE ŚLĄSKIE</t>
  </si>
  <si>
    <t>MMKS KĘDZIERZYN KOŹLE</t>
  </si>
  <si>
    <t>SP 2 DĄBROWA GÓRNICZA</t>
  </si>
  <si>
    <t>SP 29 KATOWICE</t>
  </si>
  <si>
    <t>SP 29 DĄBROWA GÓRNICZA</t>
  </si>
  <si>
    <t>SP 16 DĄBROWA GÓRNICZA</t>
  </si>
  <si>
    <t>UKS LIDER KATOWICE</t>
  </si>
  <si>
    <t>SP 20 DĄBROWA GÓRNICZA</t>
  </si>
  <si>
    <t>SP 6 SIEMIANOWICE ŚLĄSKIE</t>
  </si>
  <si>
    <t>SP 7 CZELADŹ</t>
  </si>
  <si>
    <t>ARKONA SIEMIANOWICE ŚLĄSKIE</t>
  </si>
  <si>
    <t>SP 19 Świętochłowice</t>
  </si>
  <si>
    <t>SP 1 ORGODZIENIEC</t>
  </si>
  <si>
    <t>ZSS SIEMIANOWICE ŚLĄSKIE</t>
  </si>
  <si>
    <t>SP 45 SOSNOWIEC</t>
  </si>
  <si>
    <t>CSIR DĄBROWA GÓRNICZA</t>
  </si>
  <si>
    <t>ZSE DĄBROWA GÓRNICZA</t>
  </si>
  <si>
    <t>TKKF CHEMIK RYBNIK</t>
  </si>
  <si>
    <t>SKIBA KRZYSZTOF</t>
  </si>
  <si>
    <t>NIEZRZESZONY</t>
  </si>
  <si>
    <t>KRAUZE FILIP</t>
  </si>
  <si>
    <t>MODRZEJEWSKI BARTOSZ</t>
  </si>
  <si>
    <t>MAZUREK MICHAŁ</t>
  </si>
  <si>
    <t>NEUMAN MARCIN</t>
  </si>
  <si>
    <t>WŁODARCZYK DANIEL</t>
  </si>
  <si>
    <t>KONIECZNIAK PRZEMYSŁAW</t>
  </si>
  <si>
    <t>ZBRZEŹNY PATRYK</t>
  </si>
  <si>
    <t>STEFAŃSKI AMADEUSZ</t>
  </si>
  <si>
    <t>JASIŃSKI DAMIAN</t>
  </si>
  <si>
    <t>HORNICKI BARTŁOMIEJ</t>
  </si>
  <si>
    <t>IWAŃSKI KAMIL</t>
  </si>
  <si>
    <t>STEFAŃSKI DAWID</t>
  </si>
  <si>
    <t>BONK ŁUKASZ</t>
  </si>
  <si>
    <t>MIKOŁAJCZYK SANDRA</t>
  </si>
  <si>
    <t>IND KATOWICE</t>
  </si>
  <si>
    <t>WROŃSKA BEATA</t>
  </si>
  <si>
    <t>IND</t>
  </si>
  <si>
    <t>WILK EDYTA</t>
  </si>
  <si>
    <t>MIKOŁAJCZYK BRYGIDA</t>
  </si>
  <si>
    <t>IND SIEMIANOWICE ŚL.</t>
  </si>
  <si>
    <t>MIKOŁAJCZYK MONIKA</t>
  </si>
  <si>
    <t>JAKUBCZYK BARABARA</t>
  </si>
  <si>
    <t>ĆWIKLIŃSKA IRENA</t>
  </si>
  <si>
    <t>PAŁUSZNA ANNA</t>
  </si>
  <si>
    <t>PAKUŁA MARTYNA</t>
  </si>
  <si>
    <t>RUSIN EWA</t>
  </si>
  <si>
    <t>JASIŃSKA KAMILA</t>
  </si>
  <si>
    <t>TRYBEK WANDA</t>
  </si>
  <si>
    <t>KWIECIŃSKI MICHAŁ</t>
  </si>
  <si>
    <t>IND SIEMIANOWICE ŚLĄSKIE</t>
  </si>
  <si>
    <t>WOJTEK PAWEŁ</t>
  </si>
  <si>
    <t>KOWALCZYK RAFAŁ</t>
  </si>
  <si>
    <t>ZIELIŃSKI RAFAŁ</t>
  </si>
  <si>
    <t>JUSZCZAK MICHAŁ</t>
  </si>
  <si>
    <t>ROSIŃSKI ARTUR</t>
  </si>
  <si>
    <t>LEWIŃSKI KRYSPIN</t>
  </si>
  <si>
    <t>KUCHARSKI DANIEL</t>
  </si>
  <si>
    <t>SZCZEPANIAK PAWEŁ</t>
  </si>
  <si>
    <t>MIKOŁAJSKI DAMIAN</t>
  </si>
  <si>
    <t>STASIEWICZ ARTUR</t>
  </si>
  <si>
    <t>POPIELAWSKI DAWID</t>
  </si>
  <si>
    <t>BAGACKI MARCIN</t>
  </si>
  <si>
    <t>BĄK TOMASZ</t>
  </si>
  <si>
    <t>SZYMURA GRZEGORZ</t>
  </si>
  <si>
    <t>GRZESIK ANDRZEJ</t>
  </si>
  <si>
    <t>TKACZEWSKI PIOTR</t>
  </si>
  <si>
    <t>SMACZYŃSKI DARIUSZ</t>
  </si>
  <si>
    <t>ZGODA BOGUSŁAW</t>
  </si>
  <si>
    <t>NOWAK GRZEGORZ</t>
  </si>
  <si>
    <t>PŁOSKOŃSKI PIOTR</t>
  </si>
  <si>
    <t>IND RUSINÓW</t>
  </si>
  <si>
    <t>LEŚNIKOWSKI KRZYSZTOF</t>
  </si>
  <si>
    <t>RATAJCZAK ALEKDANDER</t>
  </si>
  <si>
    <t>WILK RAFAŁ</t>
  </si>
  <si>
    <t>KOWALCZYK ARKADIUSZ</t>
  </si>
  <si>
    <t>MRÓŻ JAN</t>
  </si>
  <si>
    <t>LUBNAU MAREK</t>
  </si>
  <si>
    <t>SINDERA MIROSŁAW</t>
  </si>
  <si>
    <t>LEŚNIEWSKI STANISŁAW</t>
  </si>
  <si>
    <t>GALAS ZBIGNIEW</t>
  </si>
  <si>
    <t>KALUS TADEUSZ</t>
  </si>
  <si>
    <t>PIASTA BOGDAN</t>
  </si>
  <si>
    <t>SENIUK STANISŁAW</t>
  </si>
  <si>
    <t>ŚWIETLIK HENRYK</t>
  </si>
  <si>
    <t>ANTOLAK EDWARD</t>
  </si>
  <si>
    <t>WASILEWSKI RYSZARD</t>
  </si>
  <si>
    <t>BERESZKO WALDEMAR</t>
  </si>
  <si>
    <t>CZAJECKI MARCELI</t>
  </si>
  <si>
    <t>GAWEŁ TADEUSZ</t>
  </si>
  <si>
    <t>CIECHOMSKI BOGDAN</t>
  </si>
  <si>
    <t>MACHOWSKI JAN</t>
  </si>
  <si>
    <t>ĆWIKLIŃSKI WALDEMAR</t>
  </si>
  <si>
    <t>ŚCIBISZ BOGDAN</t>
  </si>
  <si>
    <t>NOWAK ADAM</t>
  </si>
  <si>
    <t>JANKOWSKI HENRYK</t>
  </si>
  <si>
    <t>JANICZEK TADEUSZ</t>
  </si>
  <si>
    <t>WUJKO JÓZEF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</si>
</sst>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sz val="18"/>
      <name val="Arial"/>
      <family val="2"/>
    </font>
    <font>
      <sz val="20"/>
      <name val="Arial"/>
      <family val="2"/>
    </font>
    <font>
      <sz val="18"/>
      <name val="Arial CE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/>
    </xf>
    <xf numFmtId="1" fontId="0" fillId="4" borderId="5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5" borderId="0" xfId="0" applyFont="1" applyFill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 applyProtection="1">
      <alignment/>
      <protection locked="0"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9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/>
      <protection locked="0"/>
    </xf>
    <xf numFmtId="0" fontId="7" fillId="7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/>
      <protection locked="0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7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1" zoomScaleNormal="51" workbookViewId="0" topLeftCell="A1">
      <selection activeCell="F30" sqref="F30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96" t="s">
        <v>0</v>
      </c>
      <c r="B1" s="96" t="s">
        <v>1</v>
      </c>
      <c r="C1" s="96" t="s">
        <v>2</v>
      </c>
      <c r="D1" s="96"/>
      <c r="E1" s="96" t="s">
        <v>3</v>
      </c>
      <c r="F1" s="96"/>
      <c r="G1" s="97" t="s">
        <v>4</v>
      </c>
    </row>
    <row r="2" spans="1:7" ht="39.75" customHeight="1">
      <c r="A2" s="96">
        <v>0</v>
      </c>
      <c r="B2" s="96"/>
      <c r="C2" s="2" t="s">
        <v>5</v>
      </c>
      <c r="D2" s="2" t="s">
        <v>6</v>
      </c>
      <c r="E2" s="2" t="s">
        <v>5</v>
      </c>
      <c r="F2" s="2" t="s">
        <v>6</v>
      </c>
      <c r="G2" s="97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 aca="true" t="shared" si="0" ref="G3:G12"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 t="shared" si="0"/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 t="shared" si="0"/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 t="shared" si="0"/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 t="shared" si="0"/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 t="shared" si="0"/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 t="shared" si="0"/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 t="shared" si="0"/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 t="shared" si="0"/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 t="shared" si="0"/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 aca="true" t="shared" si="1" ref="G13:G24"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 t="shared" si="1"/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 t="shared" si="1"/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 t="shared" si="1"/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 t="shared" si="1"/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 t="shared" si="1"/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 t="shared" si="1"/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 t="shared" si="1"/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 t="shared" si="1"/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 t="shared" si="1"/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 t="shared" si="1"/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 t="shared" si="1"/>
        <v>0</v>
      </c>
    </row>
    <row r="25" spans="1:7" ht="20.25">
      <c r="A25" s="13"/>
      <c r="B25" s="9"/>
      <c r="C25" s="6"/>
      <c r="G25" s="14"/>
    </row>
    <row r="26" spans="1:7" ht="20.25">
      <c r="A26" s="13"/>
      <c r="B26" s="9"/>
      <c r="C26" s="6"/>
      <c r="G26" s="14"/>
    </row>
    <row r="27" spans="1:7" ht="20.25">
      <c r="A27" s="13"/>
      <c r="B27" s="15"/>
      <c r="C27" s="6"/>
      <c r="G27" s="14"/>
    </row>
    <row r="28" spans="1:7" ht="20.25">
      <c r="A28" s="13"/>
      <c r="B28" s="10"/>
      <c r="C28" s="6"/>
      <c r="G28" s="14"/>
    </row>
    <row r="29" spans="1:7" ht="20.25">
      <c r="A29" s="13"/>
      <c r="B29" s="8"/>
      <c r="C29" s="6"/>
      <c r="G29" s="14"/>
    </row>
    <row r="30" spans="1:7" ht="20.25">
      <c r="A30" s="13"/>
      <c r="G30" s="14"/>
    </row>
    <row r="31" spans="1:7" ht="20.25">
      <c r="A31" s="13"/>
      <c r="G31" s="14"/>
    </row>
    <row r="32" spans="1:7" ht="20.25">
      <c r="A32" s="13"/>
      <c r="G32" s="14"/>
    </row>
    <row r="33" spans="1:7" ht="20.25">
      <c r="A33" s="13"/>
      <c r="G33" s="14"/>
    </row>
    <row r="34" spans="1:7" ht="20.25">
      <c r="A34" s="13"/>
      <c r="G34" s="14"/>
    </row>
    <row r="35" spans="1:7" ht="20.25">
      <c r="A35" s="13"/>
      <c r="G35" s="14"/>
    </row>
    <row r="36" spans="1:7" ht="20.25">
      <c r="A36" s="13"/>
      <c r="G36" s="14"/>
    </row>
    <row r="37" spans="1:7" ht="20.25">
      <c r="A37" s="13"/>
      <c r="G37" s="14"/>
    </row>
    <row r="38" spans="1:7" ht="20.25">
      <c r="A38" s="13"/>
      <c r="G38" s="14"/>
    </row>
    <row r="39" spans="1:7" ht="20.25">
      <c r="A39" s="13"/>
      <c r="G39" s="14"/>
    </row>
    <row r="40" spans="1:7" ht="20.25">
      <c r="A40" s="13"/>
      <c r="G40" s="14"/>
    </row>
    <row r="41" spans="1:7" ht="20.25">
      <c r="A41" s="13"/>
      <c r="G41" s="14"/>
    </row>
    <row r="42" spans="1:7" ht="20.25">
      <c r="A42" s="13"/>
      <c r="G42" s="14"/>
    </row>
    <row r="43" spans="1:7" ht="20.25">
      <c r="A43" s="13"/>
      <c r="G43" s="14"/>
    </row>
    <row r="44" spans="1:7" ht="20.25">
      <c r="A44" s="13"/>
      <c r="G44" s="14"/>
    </row>
    <row r="45" spans="1:7" ht="20.25">
      <c r="A45" s="13"/>
      <c r="G45" s="14"/>
    </row>
    <row r="46" spans="1:7" ht="20.25">
      <c r="A46" s="13"/>
      <c r="G46" s="14"/>
    </row>
    <row r="47" spans="1:7" ht="20.25">
      <c r="A47" s="13"/>
      <c r="G47" s="14"/>
    </row>
    <row r="48" spans="1:7" ht="20.25">
      <c r="A48" s="13"/>
      <c r="G48" s="14"/>
    </row>
    <row r="49" spans="1:7" ht="20.25">
      <c r="A49" s="13"/>
      <c r="G49" s="14"/>
    </row>
    <row r="50" spans="1:7" ht="20.25">
      <c r="A50" s="13"/>
      <c r="G50" s="14"/>
    </row>
    <row r="51" spans="1:7" ht="20.25">
      <c r="A51" s="13"/>
      <c r="G51" s="14"/>
    </row>
    <row r="52" spans="1:7" ht="20.25">
      <c r="A52" s="13"/>
      <c r="G52" s="14"/>
    </row>
    <row r="53" spans="1:7" ht="20.25">
      <c r="A53" s="13"/>
      <c r="G53" s="14"/>
    </row>
    <row r="54" spans="1:7" ht="20.25">
      <c r="A54" s="13"/>
      <c r="G54" s="14"/>
    </row>
    <row r="55" spans="1:7" ht="20.25">
      <c r="A55" s="13"/>
      <c r="G55" s="14"/>
    </row>
    <row r="56" spans="1:7" ht="20.25">
      <c r="A56" s="13"/>
      <c r="G56" s="14"/>
    </row>
    <row r="57" spans="1:7" ht="20.25">
      <c r="A57" s="13"/>
      <c r="G57" s="14"/>
    </row>
    <row r="58" spans="1:7" ht="20.25">
      <c r="A58" s="13"/>
      <c r="G58" s="14"/>
    </row>
    <row r="59" spans="1:7" ht="20.25">
      <c r="A59" s="13"/>
      <c r="G59" s="14"/>
    </row>
    <row r="60" spans="1:7" ht="20.25">
      <c r="A60" s="13"/>
      <c r="G60" s="14"/>
    </row>
    <row r="61" spans="1:7" ht="20.25">
      <c r="A61" s="13"/>
      <c r="G61" s="14"/>
    </row>
    <row r="62" spans="1:7" ht="20.25">
      <c r="A62" s="13"/>
      <c r="G62" s="14"/>
    </row>
    <row r="63" spans="1:7" ht="20.25">
      <c r="A63" s="13"/>
      <c r="G63" s="14"/>
    </row>
    <row r="64" spans="1:7" ht="20.25">
      <c r="A64" s="13"/>
      <c r="G64" s="14"/>
    </row>
    <row r="65" spans="1:7" ht="20.25">
      <c r="A65" s="13"/>
      <c r="G65" s="14"/>
    </row>
    <row r="66" spans="1:7" ht="20.25">
      <c r="A66" s="13"/>
      <c r="G66" s="14"/>
    </row>
    <row r="67" spans="1:7" ht="20.25">
      <c r="A67" s="13"/>
      <c r="G67" s="14"/>
    </row>
    <row r="68" spans="1:7" ht="20.25">
      <c r="A68" s="13"/>
      <c r="G68" s="14"/>
    </row>
    <row r="69" spans="1:7" ht="20.25">
      <c r="A69" s="13"/>
      <c r="G69" s="14"/>
    </row>
    <row r="70" spans="1:7" ht="20.25">
      <c r="A70" s="13"/>
      <c r="G70" s="14"/>
    </row>
    <row r="71" spans="1:7" ht="20.25">
      <c r="A71" s="13"/>
      <c r="G71" s="14"/>
    </row>
    <row r="72" spans="1:7" ht="20.25">
      <c r="A72" s="13"/>
      <c r="G72" s="14"/>
    </row>
    <row r="73" spans="1:7" ht="20.25">
      <c r="A73" s="13"/>
      <c r="G73" s="14"/>
    </row>
    <row r="74" spans="1:7" ht="20.25">
      <c r="A74" s="13"/>
      <c r="G74" s="14"/>
    </row>
    <row r="75" spans="1:7" ht="20.25">
      <c r="A75" s="13"/>
      <c r="G75" s="14"/>
    </row>
    <row r="76" spans="1:7" ht="20.25">
      <c r="A76" s="13"/>
      <c r="G76" s="14"/>
    </row>
    <row r="77" spans="1:7" ht="20.25">
      <c r="A77" s="13"/>
      <c r="G77" s="14"/>
    </row>
    <row r="78" spans="1:7" ht="20.25">
      <c r="A78" s="13"/>
      <c r="G78" s="14"/>
    </row>
    <row r="79" spans="1:7" ht="20.25">
      <c r="A79" s="13"/>
      <c r="G79" s="14"/>
    </row>
    <row r="80" spans="1:7" ht="20.25">
      <c r="A80" s="13"/>
      <c r="G80" s="14"/>
    </row>
    <row r="81" spans="1:7" ht="20.25">
      <c r="A81" s="13"/>
      <c r="G81" s="14"/>
    </row>
    <row r="82" spans="1:7" ht="20.25">
      <c r="A82" s="13"/>
      <c r="G82" s="14"/>
    </row>
    <row r="83" spans="1:7" ht="20.25">
      <c r="A83" s="13"/>
      <c r="G83" s="14"/>
    </row>
    <row r="84" spans="1:7" ht="20.25">
      <c r="A84" s="13"/>
      <c r="G84" s="14"/>
    </row>
    <row r="85" spans="1:7" ht="20.25">
      <c r="A85" s="13"/>
      <c r="G85" s="14"/>
    </row>
    <row r="86" spans="1:7" ht="20.25">
      <c r="A86" s="13"/>
      <c r="G86" s="14"/>
    </row>
    <row r="87" spans="1:7" ht="20.25">
      <c r="A87" s="13"/>
      <c r="G87" s="14"/>
    </row>
    <row r="88" spans="1:7" ht="20.25">
      <c r="A88" s="13"/>
      <c r="G88" s="14"/>
    </row>
    <row r="89" spans="1:7" ht="20.25">
      <c r="A89" s="13"/>
      <c r="G89" s="14"/>
    </row>
    <row r="90" spans="1:7" ht="20.25">
      <c r="A90" s="13"/>
      <c r="G90" s="14"/>
    </row>
    <row r="91" spans="1:7" ht="20.25">
      <c r="A91" s="13"/>
      <c r="G91" s="14"/>
    </row>
    <row r="92" spans="1:7" ht="20.25">
      <c r="A92" s="13"/>
      <c r="G92" s="14"/>
    </row>
    <row r="93" spans="1:7" ht="20.25">
      <c r="A93" s="13"/>
      <c r="G93" s="14"/>
    </row>
    <row r="94" spans="1:7" ht="20.25">
      <c r="A94" s="13"/>
      <c r="G94" s="14"/>
    </row>
    <row r="95" spans="1:7" ht="20.25">
      <c r="A95" s="13"/>
      <c r="G95" s="14"/>
    </row>
    <row r="96" spans="1:7" ht="20.25">
      <c r="A96" s="13"/>
      <c r="G96" s="14"/>
    </row>
    <row r="97" spans="1:7" ht="20.25">
      <c r="A97" s="13"/>
      <c r="G97" s="14"/>
    </row>
    <row r="98" spans="1:7" ht="20.25">
      <c r="A98" s="13"/>
      <c r="G98" s="14"/>
    </row>
    <row r="99" spans="1:7" ht="20.25">
      <c r="A99" s="13"/>
      <c r="G99" s="14"/>
    </row>
    <row r="100" spans="1:7" ht="20.25">
      <c r="A100" s="13"/>
      <c r="G100" s="14"/>
    </row>
    <row r="101" spans="1:7" ht="20.25">
      <c r="A101" s="13"/>
      <c r="G101" s="14"/>
    </row>
    <row r="102" spans="1:7" ht="20.25">
      <c r="A102" s="13"/>
      <c r="G102" s="14"/>
    </row>
    <row r="103" spans="1:7" ht="20.25">
      <c r="A103" s="13"/>
      <c r="G103" s="14"/>
    </row>
    <row r="104" spans="1:7" ht="20.25">
      <c r="A104" s="13"/>
      <c r="G104" s="14"/>
    </row>
    <row r="105" spans="1:7" ht="20.25">
      <c r="A105" s="13"/>
      <c r="G105" s="14"/>
    </row>
    <row r="106" spans="1:7" ht="20.25">
      <c r="A106" s="13"/>
      <c r="G106" s="14"/>
    </row>
    <row r="107" spans="1:7" ht="20.25">
      <c r="A107" s="13"/>
      <c r="G107" s="14"/>
    </row>
    <row r="108" spans="1:7" ht="20.25">
      <c r="A108" s="13"/>
      <c r="G108" s="14"/>
    </row>
    <row r="109" spans="1:7" ht="20.25">
      <c r="A109" s="13"/>
      <c r="G109" s="14"/>
    </row>
    <row r="110" spans="1:7" ht="20.25">
      <c r="A110" s="13"/>
      <c r="G110" s="14"/>
    </row>
    <row r="111" spans="1:7" ht="20.25">
      <c r="A111" s="13"/>
      <c r="G111" s="14"/>
    </row>
    <row r="112" spans="1:7" ht="20.25">
      <c r="A112" s="13"/>
      <c r="G112" s="14"/>
    </row>
    <row r="113" spans="1:7" ht="20.25">
      <c r="A113" s="13"/>
      <c r="G113" s="14"/>
    </row>
    <row r="114" spans="1:7" ht="20.25">
      <c r="A114" s="13"/>
      <c r="G114" s="14"/>
    </row>
    <row r="115" spans="1:7" ht="20.25">
      <c r="A115" s="13"/>
      <c r="G115" s="14"/>
    </row>
    <row r="116" spans="1:7" ht="20.25">
      <c r="A116" s="13"/>
      <c r="G116" s="14"/>
    </row>
    <row r="117" spans="1:7" ht="20.25">
      <c r="A117" s="13"/>
      <c r="G117" s="14"/>
    </row>
    <row r="118" spans="1:7" ht="20.25">
      <c r="A118" s="13"/>
      <c r="G118" s="14"/>
    </row>
    <row r="119" spans="1:7" ht="20.25">
      <c r="A119" s="13"/>
      <c r="G119" s="14"/>
    </row>
    <row r="120" spans="1:7" ht="20.25">
      <c r="A120" s="13"/>
      <c r="G120" s="14"/>
    </row>
    <row r="121" spans="1:7" ht="20.25">
      <c r="A121" s="13"/>
      <c r="G121" s="14"/>
    </row>
    <row r="122" spans="1:7" ht="20.25">
      <c r="A122" s="13"/>
      <c r="G122" s="14"/>
    </row>
    <row r="123" spans="1:7" ht="20.25">
      <c r="A123" s="13"/>
      <c r="G123" s="14"/>
    </row>
    <row r="124" spans="1:7" ht="20.25">
      <c r="A124" s="13"/>
      <c r="G124" s="14"/>
    </row>
    <row r="125" spans="1:7" ht="20.25">
      <c r="A125" s="13"/>
      <c r="G125" s="14"/>
    </row>
    <row r="126" spans="1:7" ht="20.25">
      <c r="A126" s="13"/>
      <c r="G126" s="14"/>
    </row>
    <row r="127" spans="1:7" ht="20.25">
      <c r="A127" s="13"/>
      <c r="G127" s="14"/>
    </row>
    <row r="128" spans="1:7" ht="20.25">
      <c r="A128" s="13"/>
      <c r="G128" s="14"/>
    </row>
    <row r="129" spans="1:7" ht="20.25">
      <c r="A129" s="13"/>
      <c r="G129" s="14"/>
    </row>
    <row r="130" spans="1:7" ht="20.25">
      <c r="A130" s="13"/>
      <c r="G130" s="14"/>
    </row>
    <row r="131" spans="1:7" ht="20.25">
      <c r="A131" s="13"/>
      <c r="G131" s="14"/>
    </row>
    <row r="132" spans="1:7" ht="20.25">
      <c r="A132" s="13"/>
      <c r="G132" s="14"/>
    </row>
    <row r="133" spans="1:7" ht="20.25">
      <c r="A133" s="13"/>
      <c r="G133" s="14"/>
    </row>
    <row r="134" spans="1:7" ht="20.25">
      <c r="A134" s="13"/>
      <c r="G134" s="14"/>
    </row>
    <row r="135" spans="1:7" ht="20.25">
      <c r="A135" s="13"/>
      <c r="G135" s="14"/>
    </row>
    <row r="136" spans="1:7" ht="20.25">
      <c r="A136" s="13"/>
      <c r="G136" s="14"/>
    </row>
    <row r="137" spans="1:7" ht="20.25">
      <c r="A137" s="13"/>
      <c r="G137" s="14"/>
    </row>
    <row r="138" spans="1:7" ht="20.25">
      <c r="A138" s="13"/>
      <c r="G138" s="14"/>
    </row>
    <row r="139" spans="1:7" ht="20.25">
      <c r="A139" s="13"/>
      <c r="G139" s="14"/>
    </row>
    <row r="140" spans="1:7" ht="20.25">
      <c r="A140" s="13"/>
      <c r="G140" s="14"/>
    </row>
    <row r="141" spans="1:7" ht="20.25">
      <c r="A141" s="13"/>
      <c r="G141" s="14"/>
    </row>
    <row r="142" spans="1:7" ht="20.25">
      <c r="A142" s="13"/>
      <c r="G142" s="14"/>
    </row>
  </sheetData>
  <sheetProtection selectLockedCells="1" selectUnlockedCells="1"/>
  <mergeCells count="5">
    <mergeCell ref="G1:G2"/>
    <mergeCell ref="A1:A2"/>
    <mergeCell ref="B1:B2"/>
    <mergeCell ref="C1:D1"/>
    <mergeCell ref="E1:F1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 -  mężczyźni rocznik 1950 - 1963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VII -  mężczyźni rocznik 1949 i starsi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electLockedCells="1" selectUnlockedCells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51" zoomScaleNormal="5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32" sqref="B132"/>
    </sheetView>
  </sheetViews>
  <sheetFormatPr defaultColWidth="9.140625" defaultRowHeight="12.75"/>
  <cols>
    <col min="1" max="1" width="9.28125" style="23" customWidth="1"/>
    <col min="2" max="2" width="63.7109375" style="24" customWidth="1"/>
    <col min="3" max="3" width="13.57421875" style="25" customWidth="1"/>
    <col min="4" max="5" width="0" style="25" hidden="1" customWidth="1"/>
    <col min="6" max="6" width="4.140625" style="24" customWidth="1"/>
    <col min="7" max="235" width="9.140625" style="24" customWidth="1"/>
    <col min="236" max="251" width="9.00390625" style="26" customWidth="1"/>
  </cols>
  <sheetData>
    <row r="1" spans="1:5" s="27" customFormat="1" ht="42" customHeight="1">
      <c r="A1" s="3" t="s">
        <v>0</v>
      </c>
      <c r="B1" s="3" t="s">
        <v>1</v>
      </c>
      <c r="C1" s="3" t="s">
        <v>74</v>
      </c>
      <c r="D1" s="3" t="s">
        <v>75</v>
      </c>
      <c r="E1" s="3" t="s">
        <v>76</v>
      </c>
    </row>
    <row r="2" spans="1:5" ht="38.25" customHeight="1">
      <c r="A2" s="28">
        <v>1</v>
      </c>
      <c r="B2" s="29" t="s">
        <v>77</v>
      </c>
      <c r="C2" s="28">
        <v>1187</v>
      </c>
      <c r="D2" s="30"/>
      <c r="E2" s="30"/>
    </row>
    <row r="3" spans="1:5" ht="38.25" customHeight="1">
      <c r="A3" s="28">
        <v>2</v>
      </c>
      <c r="B3" s="31" t="s">
        <v>78</v>
      </c>
      <c r="C3" s="28">
        <v>537</v>
      </c>
      <c r="D3" s="30"/>
      <c r="E3" s="30"/>
    </row>
    <row r="4" spans="1:5" ht="38.25" customHeight="1">
      <c r="A4" s="28">
        <v>3</v>
      </c>
      <c r="B4" s="29" t="s">
        <v>79</v>
      </c>
      <c r="C4" s="28">
        <v>357</v>
      </c>
      <c r="D4" s="30"/>
      <c r="E4" s="30"/>
    </row>
    <row r="5" spans="1:5" ht="38.25" customHeight="1">
      <c r="A5" s="28">
        <v>4</v>
      </c>
      <c r="B5" s="32" t="s">
        <v>80</v>
      </c>
      <c r="C5" s="28">
        <v>276</v>
      </c>
      <c r="D5" s="30"/>
      <c r="E5" s="30"/>
    </row>
    <row r="6" spans="1:5" ht="38.25" customHeight="1">
      <c r="A6" s="28">
        <v>5</v>
      </c>
      <c r="B6" s="29" t="s">
        <v>81</v>
      </c>
      <c r="C6" s="28">
        <v>191</v>
      </c>
      <c r="D6" s="30"/>
      <c r="E6" s="30"/>
    </row>
    <row r="7" spans="1:5" ht="38.25" customHeight="1">
      <c r="A7" s="28">
        <v>6</v>
      </c>
      <c r="B7" s="33" t="s">
        <v>82</v>
      </c>
      <c r="C7" s="28">
        <v>106</v>
      </c>
      <c r="D7" s="30"/>
      <c r="E7" s="30"/>
    </row>
    <row r="8" spans="1:5" ht="38.25" customHeight="1">
      <c r="A8" s="28">
        <v>7</v>
      </c>
      <c r="B8" s="29" t="s">
        <v>83</v>
      </c>
      <c r="C8" s="28">
        <v>74</v>
      </c>
      <c r="D8" s="30"/>
      <c r="E8" s="30"/>
    </row>
    <row r="9" spans="1:5" ht="38.25" customHeight="1">
      <c r="A9" s="28">
        <v>8</v>
      </c>
      <c r="B9" s="29" t="s">
        <v>84</v>
      </c>
      <c r="C9" s="28">
        <v>66</v>
      </c>
      <c r="D9" s="30"/>
      <c r="E9" s="30"/>
    </row>
    <row r="10" spans="1:5" ht="38.25" customHeight="1">
      <c r="A10" s="28">
        <v>9</v>
      </c>
      <c r="B10" s="29" t="s">
        <v>85</v>
      </c>
      <c r="C10" s="28">
        <v>61</v>
      </c>
      <c r="D10" s="30"/>
      <c r="E10" s="30"/>
    </row>
    <row r="11" spans="1:5" ht="38.25" customHeight="1">
      <c r="A11" s="28">
        <v>10</v>
      </c>
      <c r="B11" s="29" t="s">
        <v>86</v>
      </c>
      <c r="C11" s="28">
        <v>50</v>
      </c>
      <c r="D11" s="30"/>
      <c r="E11" s="30"/>
    </row>
    <row r="12" spans="1:5" ht="38.25" customHeight="1">
      <c r="A12" s="28">
        <v>11</v>
      </c>
      <c r="B12" s="34" t="s">
        <v>87</v>
      </c>
      <c r="C12" s="28">
        <v>50</v>
      </c>
      <c r="D12" s="30"/>
      <c r="E12" s="30"/>
    </row>
    <row r="13" spans="1:5" ht="38.25" customHeight="1">
      <c r="A13" s="28">
        <v>12</v>
      </c>
      <c r="B13" s="29" t="s">
        <v>88</v>
      </c>
      <c r="C13" s="28">
        <v>47</v>
      </c>
      <c r="D13" s="30"/>
      <c r="E13" s="30"/>
    </row>
    <row r="14" spans="1:5" ht="38.25" customHeight="1">
      <c r="A14" s="28">
        <v>13</v>
      </c>
      <c r="B14" s="32" t="s">
        <v>89</v>
      </c>
      <c r="C14" s="28">
        <v>32</v>
      </c>
      <c r="D14" s="30"/>
      <c r="E14" s="30"/>
    </row>
    <row r="15" spans="1:5" ht="38.25" customHeight="1">
      <c r="A15" s="28">
        <v>14</v>
      </c>
      <c r="B15" s="32" t="s">
        <v>90</v>
      </c>
      <c r="C15" s="28">
        <v>22</v>
      </c>
      <c r="D15" s="30"/>
      <c r="E15" s="30"/>
    </row>
  </sheetData>
  <sheetProtection selectLockedCells="1" selectUnlockedCells="1"/>
  <printOptions/>
  <pageMargins left="0.44722222222222224" right="0.5006944444444444" top="1.0590277777777777" bottom="0.6548611111111111" header="0.41944444444444445" footer="0.37777777777777777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</oddHeader>
    <oddFooter xml:space="preserve">&amp;C&amp;16Klasyfikacja generalna klubów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1" sqref="C81"/>
    </sheetView>
  </sheetViews>
  <sheetFormatPr defaultColWidth="9.140625" defaultRowHeight="12.75"/>
  <cols>
    <col min="1" max="1" width="12.00390625" style="35" customWidth="1"/>
    <col min="2" max="3" width="44.421875" style="35" customWidth="1"/>
    <col min="4" max="4" width="11.7109375" style="35" customWidth="1"/>
    <col min="5" max="6" width="0" style="35" hidden="1" customWidth="1"/>
    <col min="7" max="7" width="0" style="36" hidden="1" customWidth="1"/>
    <col min="8" max="10" width="0" style="37" hidden="1" customWidth="1"/>
    <col min="11" max="251" width="9.00390625" style="37" customWidth="1"/>
  </cols>
  <sheetData>
    <row r="1" spans="1:9" s="35" customFormat="1" ht="75.75" customHeight="1">
      <c r="A1" s="38" t="s">
        <v>7</v>
      </c>
      <c r="B1" s="38" t="s">
        <v>8</v>
      </c>
      <c r="C1" s="38" t="s">
        <v>91</v>
      </c>
      <c r="D1" s="39" t="s">
        <v>74</v>
      </c>
      <c r="E1" s="39" t="s">
        <v>75</v>
      </c>
      <c r="F1" s="39" t="s">
        <v>76</v>
      </c>
      <c r="G1" s="40" t="s">
        <v>92</v>
      </c>
      <c r="H1" s="41" t="s">
        <v>93</v>
      </c>
      <c r="I1" s="41"/>
    </row>
    <row r="2" spans="1:10" s="35" customFormat="1" ht="39.75" customHeight="1">
      <c r="A2" s="41">
        <v>1</v>
      </c>
      <c r="B2" s="42" t="s">
        <v>94</v>
      </c>
      <c r="C2" s="42" t="s">
        <v>86</v>
      </c>
      <c r="D2" s="41">
        <v>50</v>
      </c>
      <c r="E2" s="41"/>
      <c r="F2" s="41">
        <v>0</v>
      </c>
      <c r="G2" s="43" t="e">
        <f>#REF!-J2</f>
        <v>#REF!</v>
      </c>
      <c r="H2" s="41">
        <f aca="true" t="shared" si="0" ref="H2:H25">SUMIF($C$2:$C$54,I2,$D$2:$D$54)</f>
        <v>0</v>
      </c>
      <c r="I2" s="44" t="s">
        <v>79</v>
      </c>
      <c r="J2" s="35" t="e">
        <f>MIN(#REF!,#REF!,#REF!,#REF!,#REF!,D2,E2,F2)</f>
        <v>#REF!</v>
      </c>
    </row>
    <row r="3" spans="1:10" s="35" customFormat="1" ht="39.75" customHeight="1">
      <c r="A3" s="41">
        <v>2</v>
      </c>
      <c r="B3" s="42" t="s">
        <v>95</v>
      </c>
      <c r="C3" s="44" t="s">
        <v>77</v>
      </c>
      <c r="D3" s="41">
        <v>43</v>
      </c>
      <c r="E3" s="41"/>
      <c r="F3" s="41">
        <v>0</v>
      </c>
      <c r="G3" s="43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35" customFormat="1" ht="39.75" customHeight="1">
      <c r="A4" s="41">
        <v>3</v>
      </c>
      <c r="B4" s="42" t="s">
        <v>97</v>
      </c>
      <c r="C4" s="42" t="s">
        <v>78</v>
      </c>
      <c r="D4" s="41">
        <v>37</v>
      </c>
      <c r="E4" s="41"/>
      <c r="F4" s="41">
        <v>0</v>
      </c>
      <c r="G4" s="43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1:10" s="35" customFormat="1" ht="39.75" customHeight="1">
      <c r="A5" s="41">
        <v>4</v>
      </c>
      <c r="B5" s="42" t="s">
        <v>99</v>
      </c>
      <c r="C5" s="44" t="s">
        <v>77</v>
      </c>
      <c r="D5" s="41">
        <v>32</v>
      </c>
      <c r="E5" s="41"/>
      <c r="F5" s="41">
        <v>0</v>
      </c>
      <c r="G5" s="43" t="e">
        <f>#REF!-J5</f>
        <v>#REF!</v>
      </c>
      <c r="H5" s="41">
        <f t="shared" si="0"/>
        <v>0</v>
      </c>
      <c r="I5" s="42" t="s">
        <v>100</v>
      </c>
      <c r="J5" s="35" t="e">
        <f>MIN(#REF!,#REF!,#REF!,#REF!,#REF!,D5,E5,F5)</f>
        <v>#REF!</v>
      </c>
    </row>
    <row r="6" spans="1:10" s="35" customFormat="1" ht="39.75" customHeight="1">
      <c r="A6" s="41">
        <v>5</v>
      </c>
      <c r="B6" s="42" t="s">
        <v>101</v>
      </c>
      <c r="C6" s="42" t="s">
        <v>77</v>
      </c>
      <c r="D6" s="41">
        <v>29</v>
      </c>
      <c r="E6" s="41"/>
      <c r="F6" s="41">
        <v>0</v>
      </c>
      <c r="G6" s="43" t="e">
        <f>#REF!-J6</f>
        <v>#REF!</v>
      </c>
      <c r="H6" s="41">
        <f t="shared" si="0"/>
        <v>0</v>
      </c>
      <c r="I6" s="44" t="s">
        <v>81</v>
      </c>
      <c r="J6" s="35" t="e">
        <f>MIN(#REF!,#REF!,#REF!,#REF!,#REF!,D6,E6,F6)</f>
        <v>#REF!</v>
      </c>
    </row>
    <row r="7" spans="8:9" ht="23.25">
      <c r="H7" s="41">
        <f t="shared" si="0"/>
        <v>0</v>
      </c>
      <c r="I7" s="45" t="s">
        <v>102</v>
      </c>
    </row>
    <row r="8" spans="8:9" ht="23.25">
      <c r="H8" s="41">
        <f t="shared" si="0"/>
        <v>0</v>
      </c>
      <c r="I8" s="45" t="s">
        <v>103</v>
      </c>
    </row>
    <row r="9" spans="8:9" ht="23.25">
      <c r="H9" s="41">
        <f t="shared" si="0"/>
        <v>0</v>
      </c>
      <c r="I9" s="45" t="s">
        <v>104</v>
      </c>
    </row>
    <row r="10" spans="8:9" ht="20.25">
      <c r="H10" s="41">
        <f t="shared" si="0"/>
        <v>0</v>
      </c>
      <c r="I10" s="46" t="s">
        <v>90</v>
      </c>
    </row>
    <row r="11" spans="8:9" ht="23.25">
      <c r="H11" s="41">
        <f t="shared" si="0"/>
        <v>0</v>
      </c>
      <c r="I11" s="45" t="s">
        <v>105</v>
      </c>
    </row>
    <row r="12" spans="8:9" ht="23.25">
      <c r="H12" s="41">
        <f t="shared" si="0"/>
        <v>0</v>
      </c>
      <c r="I12" s="45" t="s">
        <v>106</v>
      </c>
    </row>
    <row r="13" spans="8:9" ht="20.25">
      <c r="H13" s="41">
        <f t="shared" si="0"/>
        <v>0</v>
      </c>
      <c r="I13" s="42" t="s">
        <v>107</v>
      </c>
    </row>
    <row r="14" spans="8:9" ht="20.25" customHeight="1">
      <c r="H14" s="41">
        <f t="shared" si="0"/>
        <v>0</v>
      </c>
      <c r="I14" s="47" t="s">
        <v>108</v>
      </c>
    </row>
    <row r="15" spans="8:9" ht="20.25">
      <c r="H15" s="41">
        <f t="shared" si="0"/>
        <v>0</v>
      </c>
      <c r="I15" s="48" t="s">
        <v>109</v>
      </c>
    </row>
    <row r="16" spans="8:9" ht="20.25">
      <c r="H16" s="41">
        <f t="shared" si="0"/>
        <v>0</v>
      </c>
      <c r="I16" s="49" t="s">
        <v>110</v>
      </c>
    </row>
    <row r="17" spans="8:9" ht="20.25">
      <c r="H17" s="41">
        <f t="shared" si="0"/>
        <v>0</v>
      </c>
      <c r="I17" s="42" t="s">
        <v>111</v>
      </c>
    </row>
    <row r="18" spans="8:9" ht="20.25">
      <c r="H18" s="41">
        <f t="shared" si="0"/>
        <v>0</v>
      </c>
      <c r="I18" s="42" t="s">
        <v>112</v>
      </c>
    </row>
    <row r="19" spans="8:9" ht="20.25">
      <c r="H19" s="41">
        <f t="shared" si="0"/>
        <v>0</v>
      </c>
      <c r="I19" s="49" t="s">
        <v>113</v>
      </c>
    </row>
    <row r="20" spans="8:9" ht="20.25">
      <c r="H20" s="41">
        <f t="shared" si="0"/>
        <v>0</v>
      </c>
      <c r="I20" s="42" t="s">
        <v>82</v>
      </c>
    </row>
    <row r="21" spans="8:9" ht="20.25">
      <c r="H21" s="41">
        <f t="shared" si="0"/>
        <v>0</v>
      </c>
      <c r="I21" s="46" t="s">
        <v>89</v>
      </c>
    </row>
    <row r="22" ht="20.25">
      <c r="H22" s="41">
        <f t="shared" si="0"/>
        <v>0</v>
      </c>
    </row>
    <row r="23" ht="20.25">
      <c r="H23" s="41">
        <f t="shared" si="0"/>
        <v>0</v>
      </c>
    </row>
    <row r="24" ht="20.25">
      <c r="H24" s="41">
        <f t="shared" si="0"/>
        <v>0</v>
      </c>
    </row>
    <row r="25" ht="20.25">
      <c r="H25" s="41">
        <f t="shared" si="0"/>
        <v>0</v>
      </c>
    </row>
  </sheetData>
  <sheetProtection selectLockedCells="1" selectUnlockedCells="1"/>
  <printOptions horizontalCentered="1" verticalCentered="1"/>
  <pageMargins left="0.4131944444444444" right="0.4131944444444444" top="0.7270833333333333" bottom="1.0611111111111111" header="0.2548611111111111" footer="0.5868055555555556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dziewczęta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8" sqref="O8"/>
    </sheetView>
  </sheetViews>
  <sheetFormatPr defaultColWidth="9.140625" defaultRowHeight="12.75"/>
  <cols>
    <col min="1" max="1" width="12.57421875" style="35" customWidth="1"/>
    <col min="2" max="3" width="43.421875" style="35" customWidth="1"/>
    <col min="4" max="4" width="11.7109375" style="35" customWidth="1"/>
    <col min="5" max="6" width="0" style="35" hidden="1" customWidth="1"/>
    <col min="7" max="7" width="0" style="36" hidden="1" customWidth="1"/>
    <col min="8" max="10" width="0" style="37" hidden="1" customWidth="1"/>
    <col min="11" max="251" width="9.140625" style="37" customWidth="1"/>
  </cols>
  <sheetData>
    <row r="1" spans="1:9" s="35" customFormat="1" ht="74.25" customHeight="1">
      <c r="A1" s="38" t="s">
        <v>7</v>
      </c>
      <c r="B1" s="38" t="s">
        <v>8</v>
      </c>
      <c r="C1" s="38" t="s">
        <v>91</v>
      </c>
      <c r="D1" s="39" t="s">
        <v>74</v>
      </c>
      <c r="E1" s="39" t="s">
        <v>75</v>
      </c>
      <c r="F1" s="39" t="s">
        <v>76</v>
      </c>
      <c r="G1" s="50" t="s">
        <v>92</v>
      </c>
      <c r="H1" s="51" t="s">
        <v>93</v>
      </c>
      <c r="I1" s="51"/>
    </row>
    <row r="2" spans="1:10" s="35" customFormat="1" ht="39.75" customHeight="1">
      <c r="A2" s="41">
        <v>1</v>
      </c>
      <c r="B2" s="42" t="s">
        <v>114</v>
      </c>
      <c r="C2" s="42" t="s">
        <v>78</v>
      </c>
      <c r="D2" s="41">
        <v>50</v>
      </c>
      <c r="E2" s="41"/>
      <c r="F2" s="41">
        <v>0</v>
      </c>
      <c r="G2" s="52" t="e">
        <f>#REF!-J2</f>
        <v>#REF!</v>
      </c>
      <c r="H2" s="41">
        <f aca="true" t="shared" si="0" ref="H2:H18">SUMIF($C$2:$C$47,I2,$D$2:$D$47)</f>
        <v>0</v>
      </c>
      <c r="I2" s="44" t="s">
        <v>79</v>
      </c>
      <c r="J2" s="35" t="e">
        <f>MIN(#REF!,#REF!,#REF!,#REF!,#REF!,D2,E2,F2)</f>
        <v>#REF!</v>
      </c>
    </row>
    <row r="3" spans="1:10" s="35" customFormat="1" ht="39.75" customHeight="1">
      <c r="A3" s="41">
        <v>2</v>
      </c>
      <c r="B3" s="42" t="s">
        <v>115</v>
      </c>
      <c r="C3" s="42" t="s">
        <v>116</v>
      </c>
      <c r="D3" s="41">
        <v>43</v>
      </c>
      <c r="E3" s="41"/>
      <c r="F3" s="41">
        <v>0</v>
      </c>
      <c r="G3" s="52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35" customFormat="1" ht="39.75" customHeight="1">
      <c r="A4" s="41">
        <v>3</v>
      </c>
      <c r="B4" s="42" t="s">
        <v>117</v>
      </c>
      <c r="C4" s="42" t="s">
        <v>77</v>
      </c>
      <c r="D4" s="41">
        <v>37</v>
      </c>
      <c r="E4" s="41"/>
      <c r="F4" s="41">
        <v>0</v>
      </c>
      <c r="G4" s="52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8:9" ht="23.25">
      <c r="H5" s="41">
        <f t="shared" si="0"/>
        <v>0</v>
      </c>
      <c r="I5" s="45" t="s">
        <v>106</v>
      </c>
    </row>
    <row r="6" spans="8:9" ht="20.25">
      <c r="H6" s="41">
        <f t="shared" si="0"/>
        <v>0</v>
      </c>
      <c r="I6" s="42" t="s">
        <v>107</v>
      </c>
    </row>
    <row r="7" spans="8:9" ht="20.25">
      <c r="H7" s="41">
        <f t="shared" si="0"/>
        <v>0</v>
      </c>
      <c r="I7" s="47" t="s">
        <v>108</v>
      </c>
    </row>
    <row r="8" spans="8:9" ht="20.25">
      <c r="H8" s="41">
        <f t="shared" si="0"/>
        <v>0</v>
      </c>
      <c r="I8" s="48" t="s">
        <v>109</v>
      </c>
    </row>
    <row r="9" spans="8:9" ht="20.25">
      <c r="H9" s="41">
        <f t="shared" si="0"/>
        <v>0</v>
      </c>
      <c r="I9" s="49" t="s">
        <v>110</v>
      </c>
    </row>
    <row r="10" spans="8:9" ht="20.25">
      <c r="H10" s="41">
        <f t="shared" si="0"/>
        <v>0</v>
      </c>
      <c r="I10" s="42" t="s">
        <v>111</v>
      </c>
    </row>
    <row r="11" spans="8:9" ht="20.25">
      <c r="H11" s="41">
        <f t="shared" si="0"/>
        <v>0</v>
      </c>
      <c r="I11" s="42" t="s">
        <v>112</v>
      </c>
    </row>
    <row r="12" spans="8:9" ht="20.25">
      <c r="H12" s="41">
        <f t="shared" si="0"/>
        <v>0</v>
      </c>
      <c r="I12" s="49" t="s">
        <v>113</v>
      </c>
    </row>
    <row r="13" spans="8:9" ht="20.25">
      <c r="H13" s="41">
        <f t="shared" si="0"/>
        <v>0</v>
      </c>
      <c r="I13" s="42" t="s">
        <v>82</v>
      </c>
    </row>
    <row r="14" spans="8:9" ht="20.25">
      <c r="H14" s="41">
        <f t="shared" si="0"/>
        <v>0</v>
      </c>
      <c r="I14" s="46" t="s">
        <v>89</v>
      </c>
    </row>
    <row r="15" ht="20.25">
      <c r="H15" s="41">
        <f t="shared" si="0"/>
        <v>0</v>
      </c>
    </row>
    <row r="16" ht="20.25">
      <c r="H16" s="41">
        <f t="shared" si="0"/>
        <v>0</v>
      </c>
    </row>
    <row r="17" ht="20.25">
      <c r="H17" s="41">
        <f t="shared" si="0"/>
        <v>0</v>
      </c>
    </row>
    <row r="18" ht="20.25">
      <c r="H18" s="41">
        <f t="shared" si="0"/>
        <v>0</v>
      </c>
    </row>
  </sheetData>
  <sheetProtection selectLockedCells="1" selectUnlockedCells="1"/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 chłopcy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12.75"/>
  <cols>
    <col min="1" max="1" width="13.00390625" style="53" customWidth="1"/>
    <col min="2" max="3" width="43.421875" style="53" customWidth="1"/>
    <col min="4" max="4" width="9.00390625" style="53" customWidth="1"/>
    <col min="5" max="6" width="0" style="53" hidden="1" customWidth="1"/>
    <col min="7" max="7" width="0" style="36" hidden="1" customWidth="1"/>
    <col min="8" max="10" width="0" style="37" hidden="1" customWidth="1"/>
    <col min="11" max="251" width="9.00390625" style="54" customWidth="1"/>
  </cols>
  <sheetData>
    <row r="1" spans="1:10" s="53" customFormat="1" ht="71.25" customHeight="1">
      <c r="A1" s="38" t="s">
        <v>7</v>
      </c>
      <c r="B1" s="38" t="s">
        <v>8</v>
      </c>
      <c r="C1" s="38" t="s">
        <v>91</v>
      </c>
      <c r="D1" s="39" t="s">
        <v>74</v>
      </c>
      <c r="E1" s="39" t="s">
        <v>75</v>
      </c>
      <c r="F1" s="39" t="s">
        <v>76</v>
      </c>
      <c r="G1" s="50" t="s">
        <v>92</v>
      </c>
      <c r="H1" s="51" t="s">
        <v>93</v>
      </c>
      <c r="I1" s="51"/>
      <c r="J1" s="35"/>
    </row>
    <row r="2" spans="1:10" s="35" customFormat="1" ht="39.75" customHeight="1">
      <c r="A2" s="41">
        <v>1</v>
      </c>
      <c r="B2" s="42" t="s">
        <v>118</v>
      </c>
      <c r="C2" s="42" t="s">
        <v>79</v>
      </c>
      <c r="D2" s="41">
        <v>50</v>
      </c>
      <c r="E2" s="41"/>
      <c r="F2" s="41">
        <v>0</v>
      </c>
      <c r="G2" s="52" t="e">
        <f>#REF!-J2</f>
        <v>#REF!</v>
      </c>
      <c r="H2" s="41">
        <f aca="true" t="shared" si="0" ref="H2:H40">SUMIF($C$2:$C$69,I2,$D$2:$D$69)</f>
        <v>264</v>
      </c>
      <c r="I2" s="44" t="s">
        <v>79</v>
      </c>
      <c r="J2" s="35" t="e">
        <f>MIN(#REF!,#REF!,#REF!,#REF!,#REF!,D2,E2,F2)</f>
        <v>#REF!</v>
      </c>
    </row>
    <row r="3" spans="1:10" s="35" customFormat="1" ht="39.75" customHeight="1">
      <c r="A3" s="41">
        <v>2</v>
      </c>
      <c r="B3" s="55" t="s">
        <v>119</v>
      </c>
      <c r="C3" s="42" t="s">
        <v>77</v>
      </c>
      <c r="D3" s="41">
        <v>43</v>
      </c>
      <c r="E3" s="41"/>
      <c r="F3" s="41">
        <v>0</v>
      </c>
      <c r="G3" s="52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35" customFormat="1" ht="39.75" customHeight="1">
      <c r="A4" s="41">
        <v>3</v>
      </c>
      <c r="B4" s="56" t="s">
        <v>120</v>
      </c>
      <c r="C4" s="44" t="s">
        <v>79</v>
      </c>
      <c r="D4" s="41">
        <v>37</v>
      </c>
      <c r="E4" s="41"/>
      <c r="F4" s="41">
        <v>0</v>
      </c>
      <c r="G4" s="52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1:10" s="35" customFormat="1" ht="39.75" customHeight="1">
      <c r="A5" s="41">
        <v>4</v>
      </c>
      <c r="B5" s="55" t="s">
        <v>121</v>
      </c>
      <c r="C5" s="42" t="s">
        <v>77</v>
      </c>
      <c r="D5" s="41">
        <v>32</v>
      </c>
      <c r="E5" s="41"/>
      <c r="F5" s="41">
        <v>0</v>
      </c>
      <c r="G5" s="52" t="e">
        <f>#REF!-J5</f>
        <v>#REF!</v>
      </c>
      <c r="H5" s="41">
        <f t="shared" si="0"/>
        <v>0</v>
      </c>
      <c r="I5" s="42" t="s">
        <v>100</v>
      </c>
      <c r="J5" s="35" t="e">
        <f>MIN(#REF!,#REF!,#REF!,#REF!,#REF!,D5,E5,F5)</f>
        <v>#REF!</v>
      </c>
    </row>
    <row r="6" spans="1:10" s="35" customFormat="1" ht="39.75" customHeight="1">
      <c r="A6" s="41">
        <v>5</v>
      </c>
      <c r="B6" s="57" t="s">
        <v>122</v>
      </c>
      <c r="C6" s="44" t="s">
        <v>81</v>
      </c>
      <c r="D6" s="41">
        <v>29</v>
      </c>
      <c r="E6" s="41"/>
      <c r="F6" s="41">
        <v>0</v>
      </c>
      <c r="G6" s="52" t="e">
        <f>#REF!-J6</f>
        <v>#REF!</v>
      </c>
      <c r="H6" s="41">
        <f t="shared" si="0"/>
        <v>29</v>
      </c>
      <c r="I6" s="44" t="s">
        <v>81</v>
      </c>
      <c r="J6" s="35" t="e">
        <f>MIN(#REF!,#REF!,#REF!,#REF!,#REF!,D6,E6,F6)</f>
        <v>#REF!</v>
      </c>
    </row>
    <row r="7" spans="1:10" s="35" customFormat="1" ht="39.75" customHeight="1">
      <c r="A7" s="41">
        <v>6</v>
      </c>
      <c r="B7" s="56" t="s">
        <v>123</v>
      </c>
      <c r="C7" s="44" t="s">
        <v>79</v>
      </c>
      <c r="D7" s="41">
        <v>26</v>
      </c>
      <c r="E7" s="41"/>
      <c r="F7" s="41">
        <v>0</v>
      </c>
      <c r="G7" s="52" t="e">
        <f>#REF!-J7</f>
        <v>#REF!</v>
      </c>
      <c r="H7" s="41">
        <f t="shared" si="0"/>
        <v>0</v>
      </c>
      <c r="I7" s="42" t="s">
        <v>124</v>
      </c>
      <c r="J7" s="35" t="e">
        <f>MIN(#REF!,#REF!,#REF!,#REF!,#REF!,D7,E7,F7)</f>
        <v>#REF!</v>
      </c>
    </row>
    <row r="8" spans="1:10" s="35" customFormat="1" ht="39.75" customHeight="1">
      <c r="A8" s="41">
        <v>7</v>
      </c>
      <c r="B8" s="56" t="s">
        <v>125</v>
      </c>
      <c r="C8" s="44" t="s">
        <v>79</v>
      </c>
      <c r="D8" s="41">
        <v>24</v>
      </c>
      <c r="E8" s="41"/>
      <c r="F8" s="41">
        <v>0</v>
      </c>
      <c r="G8" s="52" t="e">
        <f>#REF!-J8</f>
        <v>#REF!</v>
      </c>
      <c r="H8" s="41">
        <f t="shared" si="0"/>
        <v>122</v>
      </c>
      <c r="I8" s="42" t="s">
        <v>77</v>
      </c>
      <c r="J8" s="35" t="e">
        <f>MIN(#REF!,#REF!,#REF!,#REF!,#REF!,D8,E8,F8)</f>
        <v>#REF!</v>
      </c>
    </row>
    <row r="9" spans="1:10" s="35" customFormat="1" ht="39.75" customHeight="1">
      <c r="A9" s="41">
        <v>8</v>
      </c>
      <c r="B9" s="56" t="s">
        <v>126</v>
      </c>
      <c r="C9" s="44" t="s">
        <v>79</v>
      </c>
      <c r="D9" s="41">
        <v>23</v>
      </c>
      <c r="E9" s="41"/>
      <c r="F9" s="41">
        <v>0</v>
      </c>
      <c r="G9" s="52" t="e">
        <f>#REF!-J9</f>
        <v>#REF!</v>
      </c>
      <c r="H9" s="41">
        <f t="shared" si="0"/>
        <v>0</v>
      </c>
      <c r="I9" s="42" t="s">
        <v>86</v>
      </c>
      <c r="J9" s="35" t="e">
        <f>MIN(#REF!,#REF!,#REF!,#REF!,#REF!,D9,E9,F9)</f>
        <v>#REF!</v>
      </c>
    </row>
    <row r="10" spans="1:10" s="35" customFormat="1" ht="39.75" customHeight="1">
      <c r="A10" s="41">
        <v>9</v>
      </c>
      <c r="B10" s="56" t="s">
        <v>127</v>
      </c>
      <c r="C10" s="44" t="s">
        <v>79</v>
      </c>
      <c r="D10" s="41">
        <v>22</v>
      </c>
      <c r="E10" s="41"/>
      <c r="F10" s="41">
        <v>0</v>
      </c>
      <c r="G10" s="52" t="e">
        <f>#REF!-J10</f>
        <v>#REF!</v>
      </c>
      <c r="H10" s="41">
        <f t="shared" si="0"/>
        <v>0</v>
      </c>
      <c r="I10" s="42" t="s">
        <v>128</v>
      </c>
      <c r="J10" s="35" t="e">
        <f>MIN(#REF!,#REF!,#REF!,#REF!,#REF!,D10,E10,F10)</f>
        <v>#REF!</v>
      </c>
    </row>
    <row r="11" spans="1:10" s="35" customFormat="1" ht="39.75" customHeight="1">
      <c r="A11" s="41">
        <v>10</v>
      </c>
      <c r="B11" s="56" t="s">
        <v>129</v>
      </c>
      <c r="C11" s="44" t="s">
        <v>79</v>
      </c>
      <c r="D11" s="41">
        <v>21</v>
      </c>
      <c r="E11" s="41"/>
      <c r="F11" s="41">
        <v>0</v>
      </c>
      <c r="G11" s="52" t="e">
        <f>#REF!-J11</f>
        <v>#REF!</v>
      </c>
      <c r="H11" s="41">
        <f t="shared" si="0"/>
        <v>0</v>
      </c>
      <c r="I11" s="42" t="s">
        <v>130</v>
      </c>
      <c r="J11" s="35" t="e">
        <f>MIN(#REF!,#REF!,#REF!,#REF!,#REF!,D11,E11,F11)</f>
        <v>#REF!</v>
      </c>
    </row>
    <row r="12" spans="1:10" s="35" customFormat="1" ht="39.75" customHeight="1">
      <c r="A12" s="41">
        <v>11</v>
      </c>
      <c r="B12" s="56" t="s">
        <v>131</v>
      </c>
      <c r="C12" s="44" t="s">
        <v>79</v>
      </c>
      <c r="D12" s="41">
        <v>20</v>
      </c>
      <c r="E12" s="41"/>
      <c r="F12" s="41">
        <v>0</v>
      </c>
      <c r="G12" s="52" t="e">
        <f>#REF!-J12</f>
        <v>#REF!</v>
      </c>
      <c r="H12" s="41">
        <f t="shared" si="0"/>
        <v>0</v>
      </c>
      <c r="I12" s="42" t="s">
        <v>84</v>
      </c>
      <c r="J12" s="35" t="e">
        <f>MIN(#REF!,#REF!,#REF!,#REF!,#REF!,D12,E12,F12)</f>
        <v>#REF!</v>
      </c>
    </row>
    <row r="13" spans="1:10" s="35" customFormat="1" ht="39.75" customHeight="1">
      <c r="A13" s="41">
        <v>12</v>
      </c>
      <c r="B13" s="55" t="s">
        <v>132</v>
      </c>
      <c r="C13" s="42" t="s">
        <v>77</v>
      </c>
      <c r="D13" s="41">
        <v>19</v>
      </c>
      <c r="E13" s="41"/>
      <c r="F13" s="41">
        <v>0</v>
      </c>
      <c r="G13" s="52" t="e">
        <f>#REF!-J13</f>
        <v>#REF!</v>
      </c>
      <c r="H13" s="41">
        <f t="shared" si="0"/>
        <v>0</v>
      </c>
      <c r="I13" s="42" t="s">
        <v>133</v>
      </c>
      <c r="J13" s="35" t="e">
        <f>MIN(#REF!,#REF!,#REF!,#REF!,#REF!,D13,E13,F13)</f>
        <v>#REF!</v>
      </c>
    </row>
    <row r="14" spans="1:10" s="35" customFormat="1" ht="39.75" customHeight="1">
      <c r="A14" s="41">
        <v>13</v>
      </c>
      <c r="B14" s="56" t="s">
        <v>134</v>
      </c>
      <c r="C14" s="44" t="s">
        <v>79</v>
      </c>
      <c r="D14" s="41">
        <v>18</v>
      </c>
      <c r="E14" s="41"/>
      <c r="F14" s="41">
        <v>0</v>
      </c>
      <c r="G14" s="52" t="e">
        <f>#REF!-J14</f>
        <v>#REF!</v>
      </c>
      <c r="H14" s="41">
        <f t="shared" si="0"/>
        <v>0</v>
      </c>
      <c r="I14" s="42" t="s">
        <v>135</v>
      </c>
      <c r="J14" s="35" t="e">
        <f>MIN(#REF!,#REF!,#REF!,#REF!,#REF!,D14,E14,F14)</f>
        <v>#REF!</v>
      </c>
    </row>
    <row r="15" spans="1:10" s="35" customFormat="1" ht="39.75" customHeight="1">
      <c r="A15" s="41">
        <v>14</v>
      </c>
      <c r="B15" s="42" t="s">
        <v>136</v>
      </c>
      <c r="C15" s="42" t="s">
        <v>77</v>
      </c>
      <c r="D15" s="41">
        <v>17</v>
      </c>
      <c r="E15" s="41"/>
      <c r="F15" s="41">
        <v>0</v>
      </c>
      <c r="G15" s="52" t="e">
        <f>#REF!-J15</f>
        <v>#REF!</v>
      </c>
      <c r="H15" s="41">
        <f t="shared" si="0"/>
        <v>0</v>
      </c>
      <c r="I15" s="42" t="s">
        <v>137</v>
      </c>
      <c r="J15" s="35" t="e">
        <f>MIN(#REF!,#REF!,#REF!,#REF!,#REF!,D15,E15,F15)</f>
        <v>#REF!</v>
      </c>
    </row>
    <row r="16" spans="1:10" s="35" customFormat="1" ht="39.75" customHeight="1">
      <c r="A16" s="41">
        <v>15</v>
      </c>
      <c r="B16" s="56" t="s">
        <v>138</v>
      </c>
      <c r="C16" s="49" t="s">
        <v>80</v>
      </c>
      <c r="D16" s="41">
        <v>16</v>
      </c>
      <c r="E16" s="41"/>
      <c r="F16" s="41">
        <v>0</v>
      </c>
      <c r="G16" s="52" t="e">
        <f>#REF!-J16</f>
        <v>#REF!</v>
      </c>
      <c r="H16" s="41">
        <f t="shared" si="0"/>
        <v>0</v>
      </c>
      <c r="I16" s="42" t="s">
        <v>139</v>
      </c>
      <c r="J16" s="35" t="e">
        <f>MIN(#REF!,#REF!,#REF!,#REF!,#REF!,D16,E16,F16)</f>
        <v>#REF!</v>
      </c>
    </row>
    <row r="17" spans="1:10" s="35" customFormat="1" ht="39.75" customHeight="1">
      <c r="A17" s="41">
        <v>16</v>
      </c>
      <c r="B17" s="42" t="s">
        <v>140</v>
      </c>
      <c r="C17" s="42" t="s">
        <v>78</v>
      </c>
      <c r="D17" s="41">
        <v>15</v>
      </c>
      <c r="E17" s="41"/>
      <c r="F17" s="41">
        <v>0</v>
      </c>
      <c r="G17" s="52" t="e">
        <f>#REF!-J17</f>
        <v>#REF!</v>
      </c>
      <c r="H17" s="41">
        <f t="shared" si="0"/>
        <v>0</v>
      </c>
      <c r="I17" s="42" t="s">
        <v>141</v>
      </c>
      <c r="J17" s="35" t="e">
        <f>MIN(#REF!,#REF!,#REF!,#REF!,#REF!,D17,E17,F17)</f>
        <v>#REF!</v>
      </c>
    </row>
    <row r="18" spans="1:10" s="35" customFormat="1" ht="39.75" customHeight="1">
      <c r="A18" s="41">
        <v>17</v>
      </c>
      <c r="B18" s="42" t="s">
        <v>142</v>
      </c>
      <c r="C18" s="42" t="s">
        <v>78</v>
      </c>
      <c r="D18" s="41">
        <v>14</v>
      </c>
      <c r="E18" s="41"/>
      <c r="F18" s="41">
        <v>0</v>
      </c>
      <c r="G18" s="52" t="e">
        <f>#REF!-J18</f>
        <v>#REF!</v>
      </c>
      <c r="H18" s="41">
        <f t="shared" si="0"/>
        <v>0</v>
      </c>
      <c r="I18" s="42" t="s">
        <v>143</v>
      </c>
      <c r="J18" s="35" t="e">
        <f>MIN(#REF!,#REF!,#REF!,#REF!,#REF!,D18,E18,F18)</f>
        <v>#REF!</v>
      </c>
    </row>
    <row r="19" spans="1:10" s="35" customFormat="1" ht="39.75" customHeight="1">
      <c r="A19" s="41">
        <v>18</v>
      </c>
      <c r="B19" s="56" t="s">
        <v>144</v>
      </c>
      <c r="C19" s="44" t="s">
        <v>79</v>
      </c>
      <c r="D19" s="41">
        <v>13</v>
      </c>
      <c r="E19" s="41"/>
      <c r="F19" s="41">
        <v>0</v>
      </c>
      <c r="G19" s="52" t="e">
        <f>#REF!-J19</f>
        <v>#REF!</v>
      </c>
      <c r="H19" s="41">
        <f t="shared" si="0"/>
        <v>0</v>
      </c>
      <c r="I19" s="42" t="s">
        <v>145</v>
      </c>
      <c r="J19" s="35" t="e">
        <f>MIN(#REF!,#REF!,#REF!,#REF!,#REF!,D19,E19,F19)</f>
        <v>#REF!</v>
      </c>
    </row>
    <row r="20" spans="1:10" s="35" customFormat="1" ht="39.75" customHeight="1">
      <c r="A20" s="41">
        <v>19</v>
      </c>
      <c r="B20" s="56" t="s">
        <v>146</v>
      </c>
      <c r="C20" s="49" t="s">
        <v>80</v>
      </c>
      <c r="D20" s="41">
        <v>12</v>
      </c>
      <c r="E20" s="41"/>
      <c r="F20" s="41">
        <v>0</v>
      </c>
      <c r="G20" s="52" t="e">
        <f>#REF!-J20</f>
        <v>#REF!</v>
      </c>
      <c r="H20" s="41">
        <f t="shared" si="0"/>
        <v>0</v>
      </c>
      <c r="I20" s="44" t="s">
        <v>85</v>
      </c>
      <c r="J20" s="35" t="e">
        <f>MIN(#REF!,#REF!,#REF!,#REF!,#REF!,D20,E20,F20)</f>
        <v>#REF!</v>
      </c>
    </row>
    <row r="21" spans="1:10" s="35" customFormat="1" ht="39.75" customHeight="1">
      <c r="A21" s="41">
        <v>20</v>
      </c>
      <c r="B21" s="55" t="s">
        <v>147</v>
      </c>
      <c r="C21" s="42" t="s">
        <v>77</v>
      </c>
      <c r="D21" s="41">
        <v>11</v>
      </c>
      <c r="E21" s="41"/>
      <c r="F21" s="41">
        <v>0</v>
      </c>
      <c r="G21" s="52" t="e">
        <f>#REF!-J21</f>
        <v>#REF!</v>
      </c>
      <c r="H21" s="41">
        <f t="shared" si="0"/>
        <v>0</v>
      </c>
      <c r="I21" s="48" t="s">
        <v>148</v>
      </c>
      <c r="J21" s="35" t="e">
        <f>MIN(#REF!,#REF!,#REF!,#REF!,#REF!,D21,E21,F21)</f>
        <v>#REF!</v>
      </c>
    </row>
    <row r="22" spans="1:10" ht="39.75" customHeight="1">
      <c r="A22" s="41">
        <v>21</v>
      </c>
      <c r="B22" s="42" t="s">
        <v>149</v>
      </c>
      <c r="C22" s="42" t="s">
        <v>79</v>
      </c>
      <c r="D22" s="41">
        <v>10</v>
      </c>
      <c r="E22" s="41"/>
      <c r="F22" s="41">
        <v>0</v>
      </c>
      <c r="G22" s="52" t="e">
        <f>#REF!-J22</f>
        <v>#REF!</v>
      </c>
      <c r="H22" s="41">
        <f t="shared" si="0"/>
        <v>0</v>
      </c>
      <c r="I22" s="48" t="s">
        <v>150</v>
      </c>
      <c r="J22" s="35" t="e">
        <f>MIN(#REF!,#REF!,#REF!,#REF!,#REF!,D22,E22,F22)</f>
        <v>#REF!</v>
      </c>
    </row>
    <row r="23" spans="1:10" ht="39.75" customHeight="1">
      <c r="A23" s="41">
        <v>22</v>
      </c>
      <c r="B23" s="42" t="s">
        <v>151</v>
      </c>
      <c r="C23" s="42" t="s">
        <v>78</v>
      </c>
      <c r="D23" s="41">
        <v>9</v>
      </c>
      <c r="E23" s="41"/>
      <c r="F23" s="41">
        <v>0</v>
      </c>
      <c r="G23" s="52" t="e">
        <f>#REF!-J23</f>
        <v>#REF!</v>
      </c>
      <c r="H23" s="41">
        <f t="shared" si="0"/>
        <v>0</v>
      </c>
      <c r="I23" s="58" t="s">
        <v>87</v>
      </c>
      <c r="J23" s="35" t="e">
        <f>MIN(#REF!,#REF!,#REF!,#REF!,#REF!,D23,E23,F23)</f>
        <v>#REF!</v>
      </c>
    </row>
    <row r="24" spans="8:9" ht="23.25">
      <c r="H24" s="41">
        <f t="shared" si="0"/>
        <v>0</v>
      </c>
      <c r="I24" s="45" t="s">
        <v>104</v>
      </c>
    </row>
    <row r="25" spans="8:9" ht="20.25">
      <c r="H25" s="41">
        <f t="shared" si="0"/>
        <v>0</v>
      </c>
      <c r="I25" s="46" t="s">
        <v>90</v>
      </c>
    </row>
    <row r="26" spans="8:9" ht="23.25">
      <c r="H26" s="41">
        <f t="shared" si="0"/>
        <v>0</v>
      </c>
      <c r="I26" s="45" t="s">
        <v>105</v>
      </c>
    </row>
    <row r="27" spans="8:9" ht="23.25">
      <c r="H27" s="41">
        <f t="shared" si="0"/>
        <v>0</v>
      </c>
      <c r="I27" s="45" t="s">
        <v>106</v>
      </c>
    </row>
    <row r="28" spans="8:9" ht="20.25">
      <c r="H28" s="41">
        <f t="shared" si="0"/>
        <v>0</v>
      </c>
      <c r="I28" s="42" t="s">
        <v>107</v>
      </c>
    </row>
    <row r="29" spans="8:9" ht="20.25">
      <c r="H29" s="41">
        <f t="shared" si="0"/>
        <v>0</v>
      </c>
      <c r="I29" s="47" t="s">
        <v>108</v>
      </c>
    </row>
    <row r="30" spans="8:9" ht="20.25">
      <c r="H30" s="41">
        <f t="shared" si="0"/>
        <v>0</v>
      </c>
      <c r="I30" s="48" t="s">
        <v>109</v>
      </c>
    </row>
    <row r="31" spans="8:9" ht="20.25">
      <c r="H31" s="41">
        <f t="shared" si="0"/>
        <v>0</v>
      </c>
      <c r="I31" s="49" t="s">
        <v>110</v>
      </c>
    </row>
    <row r="32" spans="8:9" ht="20.25">
      <c r="H32" s="41">
        <f t="shared" si="0"/>
        <v>0</v>
      </c>
      <c r="I32" s="42" t="s">
        <v>111</v>
      </c>
    </row>
    <row r="33" spans="8:9" ht="20.25">
      <c r="H33" s="41">
        <f t="shared" si="0"/>
        <v>0</v>
      </c>
      <c r="I33" s="42" t="s">
        <v>112</v>
      </c>
    </row>
    <row r="34" spans="8:9" ht="20.25">
      <c r="H34" s="41">
        <f t="shared" si="0"/>
        <v>0</v>
      </c>
      <c r="I34" s="49" t="s">
        <v>113</v>
      </c>
    </row>
    <row r="35" spans="8:9" ht="20.25">
      <c r="H35" s="41">
        <f t="shared" si="0"/>
        <v>0</v>
      </c>
      <c r="I35" s="42" t="s">
        <v>82</v>
      </c>
    </row>
    <row r="36" spans="8:9" ht="20.25">
      <c r="H36" s="41">
        <f t="shared" si="0"/>
        <v>0</v>
      </c>
      <c r="I36" s="46" t="s">
        <v>89</v>
      </c>
    </row>
    <row r="37" ht="20.25">
      <c r="H37" s="41">
        <f t="shared" si="0"/>
        <v>0</v>
      </c>
    </row>
    <row r="38" ht="20.25">
      <c r="H38" s="41">
        <f t="shared" si="0"/>
        <v>0</v>
      </c>
    </row>
    <row r="39" ht="20.25">
      <c r="H39" s="41">
        <f t="shared" si="0"/>
        <v>0</v>
      </c>
    </row>
    <row r="40" ht="20.25">
      <c r="H40" s="41">
        <f t="shared" si="0"/>
        <v>0</v>
      </c>
    </row>
  </sheetData>
  <sheetProtection selectLockedCells="1" selectUnlockedCells="1"/>
  <printOptions horizontalCentered="1" verticalCentered="1"/>
  <pageMargins left="0.5868055555555556" right="0.3402777777777778" top="0.8916666666666666" bottom="0.9590277777777778" header="0.41944444444444445" footer="0.544444444444444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 dziewczęta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3" sqref="N23"/>
    </sheetView>
  </sheetViews>
  <sheetFormatPr defaultColWidth="9.140625" defaultRowHeight="12.75"/>
  <cols>
    <col min="1" max="1" width="13.57421875" style="35" customWidth="1"/>
    <col min="2" max="2" width="40.7109375" style="35" customWidth="1"/>
    <col min="3" max="3" width="48.57421875" style="35" customWidth="1"/>
    <col min="4" max="4" width="11.7109375" style="35" customWidth="1"/>
    <col min="5" max="6" width="0" style="35" hidden="1" customWidth="1"/>
    <col min="7" max="7" width="0" style="36" hidden="1" customWidth="1"/>
    <col min="8" max="10" width="0" style="37" hidden="1" customWidth="1"/>
    <col min="11" max="251" width="9.00390625" style="37" customWidth="1"/>
  </cols>
  <sheetData>
    <row r="1" spans="1:9" s="35" customFormat="1" ht="57.75" customHeight="1">
      <c r="A1" s="38" t="s">
        <v>7</v>
      </c>
      <c r="B1" s="38" t="s">
        <v>8</v>
      </c>
      <c r="C1" s="38" t="s">
        <v>91</v>
      </c>
      <c r="D1" s="39" t="s">
        <v>74</v>
      </c>
      <c r="E1" s="39" t="s">
        <v>75</v>
      </c>
      <c r="F1" s="39" t="s">
        <v>76</v>
      </c>
      <c r="G1" s="50" t="s">
        <v>92</v>
      </c>
      <c r="H1" s="51" t="s">
        <v>93</v>
      </c>
      <c r="I1" s="51"/>
    </row>
    <row r="2" spans="1:10" s="35" customFormat="1" ht="39.75" customHeight="1">
      <c r="A2" s="41">
        <v>1</v>
      </c>
      <c r="B2" s="42" t="s">
        <v>152</v>
      </c>
      <c r="C2" s="42" t="s">
        <v>77</v>
      </c>
      <c r="D2" s="41">
        <v>50</v>
      </c>
      <c r="E2" s="41"/>
      <c r="F2" s="41"/>
      <c r="G2" s="52" t="e">
        <f>#REF!-J2</f>
        <v>#REF!</v>
      </c>
      <c r="H2" s="41">
        <f aca="true" t="shared" si="0" ref="H2:H46">SUMIF($C$2:$C$75,I2,$D$2:$D$75)</f>
        <v>0</v>
      </c>
      <c r="I2" s="44" t="s">
        <v>79</v>
      </c>
      <c r="J2" s="35" t="e">
        <f>MIN(#REF!,#REF!,#REF!,#REF!,#REF!,D2,E2,F2)</f>
        <v>#REF!</v>
      </c>
    </row>
    <row r="3" spans="1:10" s="35" customFormat="1" ht="39.75" customHeight="1">
      <c r="A3" s="41">
        <v>2</v>
      </c>
      <c r="B3" s="42" t="s">
        <v>153</v>
      </c>
      <c r="C3" s="42" t="s">
        <v>78</v>
      </c>
      <c r="D3" s="41">
        <v>43</v>
      </c>
      <c r="E3" s="41"/>
      <c r="F3" s="41"/>
      <c r="G3" s="52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35" customFormat="1" ht="39.75" customHeight="1">
      <c r="A4" s="41">
        <v>3</v>
      </c>
      <c r="B4" s="56" t="s">
        <v>154</v>
      </c>
      <c r="C4" s="49" t="s">
        <v>77</v>
      </c>
      <c r="D4" s="41">
        <v>37</v>
      </c>
      <c r="E4" s="41"/>
      <c r="F4" s="41"/>
      <c r="G4" s="52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1:10" s="35" customFormat="1" ht="39.75" customHeight="1">
      <c r="A5" s="41">
        <v>4</v>
      </c>
      <c r="B5" s="42" t="s">
        <v>155</v>
      </c>
      <c r="C5" s="42" t="s">
        <v>78</v>
      </c>
      <c r="D5" s="41">
        <v>32</v>
      </c>
      <c r="E5" s="41"/>
      <c r="F5" s="41"/>
      <c r="G5" s="52" t="e">
        <f>#REF!-J5</f>
        <v>#REF!</v>
      </c>
      <c r="H5" s="41">
        <f t="shared" si="0"/>
        <v>0</v>
      </c>
      <c r="I5" s="42" t="s">
        <v>100</v>
      </c>
      <c r="J5" s="35" t="e">
        <f>MIN(#REF!,#REF!,#REF!,#REF!,#REF!,D5,E5,F5)</f>
        <v>#REF!</v>
      </c>
    </row>
    <row r="6" spans="1:10" s="35" customFormat="1" ht="39.75" customHeight="1">
      <c r="A6" s="41">
        <v>5</v>
      </c>
      <c r="B6" s="42" t="s">
        <v>156</v>
      </c>
      <c r="C6" s="42" t="s">
        <v>78</v>
      </c>
      <c r="D6" s="41">
        <v>29</v>
      </c>
      <c r="E6" s="41"/>
      <c r="F6" s="41"/>
      <c r="G6" s="52" t="e">
        <f>#REF!-J6</f>
        <v>#REF!</v>
      </c>
      <c r="H6" s="41">
        <f t="shared" si="0"/>
        <v>72</v>
      </c>
      <c r="I6" s="44" t="s">
        <v>81</v>
      </c>
      <c r="J6" s="35" t="e">
        <f>MIN(#REF!,#REF!,#REF!,#REF!,#REF!,D6,E6,F6)</f>
        <v>#REF!</v>
      </c>
    </row>
    <row r="7" spans="1:10" s="35" customFormat="1" ht="39.75" customHeight="1">
      <c r="A7" s="41">
        <v>6</v>
      </c>
      <c r="B7" s="56" t="s">
        <v>157</v>
      </c>
      <c r="C7" s="49" t="s">
        <v>80</v>
      </c>
      <c r="D7" s="41">
        <v>26</v>
      </c>
      <c r="E7" s="41"/>
      <c r="F7" s="41"/>
      <c r="G7" s="52" t="e">
        <f>#REF!-J7</f>
        <v>#REF!</v>
      </c>
      <c r="H7" s="41">
        <f t="shared" si="0"/>
        <v>0</v>
      </c>
      <c r="I7" s="42" t="s">
        <v>124</v>
      </c>
      <c r="J7" s="35" t="e">
        <f>MIN(#REF!,#REF!,#REF!,#REF!,#REF!,D7,E7,F7)</f>
        <v>#REF!</v>
      </c>
    </row>
    <row r="8" spans="1:10" s="35" customFormat="1" ht="39.75" customHeight="1">
      <c r="A8" s="41">
        <v>7</v>
      </c>
      <c r="B8" s="42" t="s">
        <v>158</v>
      </c>
      <c r="C8" s="44" t="s">
        <v>81</v>
      </c>
      <c r="D8" s="41">
        <v>24</v>
      </c>
      <c r="E8" s="41"/>
      <c r="F8" s="41"/>
      <c r="G8" s="52" t="e">
        <f>#REF!-J8</f>
        <v>#REF!</v>
      </c>
      <c r="H8" s="41">
        <f t="shared" si="0"/>
        <v>98</v>
      </c>
      <c r="I8" s="42" t="s">
        <v>77</v>
      </c>
      <c r="J8" s="35" t="e">
        <f>MIN(#REF!,#REF!,#REF!,#REF!,#REF!,D8,E8,F8)</f>
        <v>#REF!</v>
      </c>
    </row>
    <row r="9" spans="1:10" s="35" customFormat="1" ht="39.75" customHeight="1">
      <c r="A9" s="41">
        <v>8</v>
      </c>
      <c r="B9" s="56" t="s">
        <v>159</v>
      </c>
      <c r="C9" s="49" t="s">
        <v>80</v>
      </c>
      <c r="D9" s="41">
        <v>23</v>
      </c>
      <c r="E9" s="41"/>
      <c r="F9" s="41"/>
      <c r="G9" s="52" t="e">
        <f>#REF!-J9</f>
        <v>#REF!</v>
      </c>
      <c r="H9" s="41">
        <f t="shared" si="0"/>
        <v>0</v>
      </c>
      <c r="I9" s="42" t="s">
        <v>86</v>
      </c>
      <c r="J9" s="35" t="e">
        <f>MIN(#REF!,#REF!,#REF!,#REF!,#REF!,D9,E9,F9)</f>
        <v>#REF!</v>
      </c>
    </row>
    <row r="10" spans="1:10" s="35" customFormat="1" ht="39.75" customHeight="1">
      <c r="A10" s="41">
        <v>9</v>
      </c>
      <c r="B10" s="42" t="s">
        <v>160</v>
      </c>
      <c r="C10" s="42" t="s">
        <v>80</v>
      </c>
      <c r="D10" s="41">
        <v>22</v>
      </c>
      <c r="E10" s="41"/>
      <c r="F10" s="41"/>
      <c r="G10" s="52" t="e">
        <f>#REF!-J10</f>
        <v>#REF!</v>
      </c>
      <c r="H10" s="41">
        <f t="shared" si="0"/>
        <v>0</v>
      </c>
      <c r="I10" s="42" t="s">
        <v>128</v>
      </c>
      <c r="J10" s="35" t="e">
        <f>MIN(#REF!,#REF!,#REF!,#REF!,#REF!,D10,E10,F10)</f>
        <v>#REF!</v>
      </c>
    </row>
    <row r="11" spans="1:10" s="35" customFormat="1" ht="39.75" customHeight="1">
      <c r="A11" s="41">
        <v>10</v>
      </c>
      <c r="B11" s="42" t="s">
        <v>161</v>
      </c>
      <c r="C11" s="42" t="s">
        <v>78</v>
      </c>
      <c r="D11" s="41">
        <v>21</v>
      </c>
      <c r="E11" s="41"/>
      <c r="F11" s="41"/>
      <c r="G11" s="52" t="e">
        <f>#REF!-J11</f>
        <v>#REF!</v>
      </c>
      <c r="H11" s="41">
        <f t="shared" si="0"/>
        <v>0</v>
      </c>
      <c r="I11" s="42" t="s">
        <v>130</v>
      </c>
      <c r="J11" s="35" t="e">
        <f>MIN(#REF!,#REF!,#REF!,#REF!,#REF!,D11,E11,F11)</f>
        <v>#REF!</v>
      </c>
    </row>
    <row r="12" spans="1:10" s="35" customFormat="1" ht="39.75" customHeight="1">
      <c r="A12" s="41">
        <v>11</v>
      </c>
      <c r="B12" s="42" t="s">
        <v>162</v>
      </c>
      <c r="C12" s="42" t="s">
        <v>81</v>
      </c>
      <c r="D12" s="41">
        <v>20</v>
      </c>
      <c r="E12" s="41"/>
      <c r="F12" s="41"/>
      <c r="G12" s="52" t="e">
        <f>#REF!-J12</f>
        <v>#REF!</v>
      </c>
      <c r="H12" s="41">
        <f t="shared" si="0"/>
        <v>0</v>
      </c>
      <c r="I12" s="42" t="s">
        <v>84</v>
      </c>
      <c r="J12" s="35" t="e">
        <f>MIN(#REF!,#REF!,#REF!,#REF!,#REF!,D12,E12,F12)</f>
        <v>#REF!</v>
      </c>
    </row>
    <row r="13" spans="1:10" s="35" customFormat="1" ht="39.75" customHeight="1">
      <c r="A13" s="41">
        <v>12</v>
      </c>
      <c r="B13" s="42" t="s">
        <v>163</v>
      </c>
      <c r="C13" s="42" t="s">
        <v>78</v>
      </c>
      <c r="D13" s="41">
        <v>19</v>
      </c>
      <c r="E13" s="41"/>
      <c r="F13" s="41"/>
      <c r="G13" s="52" t="e">
        <f>#REF!-J13</f>
        <v>#REF!</v>
      </c>
      <c r="H13" s="41">
        <f t="shared" si="0"/>
        <v>0</v>
      </c>
      <c r="I13" s="42" t="s">
        <v>133</v>
      </c>
      <c r="J13" s="35" t="e">
        <f>MIN(#REF!,#REF!,#REF!,#REF!,#REF!,D13,E13,F13)</f>
        <v>#REF!</v>
      </c>
    </row>
    <row r="14" spans="1:10" s="35" customFormat="1" ht="39.75" customHeight="1">
      <c r="A14" s="41">
        <v>13</v>
      </c>
      <c r="B14" s="56" t="s">
        <v>164</v>
      </c>
      <c r="C14" s="49" t="s">
        <v>80</v>
      </c>
      <c r="D14" s="41">
        <v>18</v>
      </c>
      <c r="E14" s="41"/>
      <c r="F14" s="41"/>
      <c r="G14" s="52" t="e">
        <f>#REF!-J14</f>
        <v>#REF!</v>
      </c>
      <c r="H14" s="41">
        <f t="shared" si="0"/>
        <v>0</v>
      </c>
      <c r="I14" s="42" t="s">
        <v>135</v>
      </c>
      <c r="J14" s="35" t="e">
        <f>MIN(#REF!,#REF!,#REF!,#REF!,#REF!,D14,E14,F14)</f>
        <v>#REF!</v>
      </c>
    </row>
    <row r="15" spans="1:10" s="35" customFormat="1" ht="39.75" customHeight="1">
      <c r="A15" s="41">
        <v>14</v>
      </c>
      <c r="B15" s="56" t="s">
        <v>165</v>
      </c>
      <c r="C15" s="49" t="s">
        <v>80</v>
      </c>
      <c r="D15" s="41">
        <v>17</v>
      </c>
      <c r="E15" s="41"/>
      <c r="F15" s="41"/>
      <c r="G15" s="52" t="e">
        <f>#REF!-J15</f>
        <v>#REF!</v>
      </c>
      <c r="H15" s="41">
        <f t="shared" si="0"/>
        <v>0</v>
      </c>
      <c r="I15" s="42" t="s">
        <v>137</v>
      </c>
      <c r="J15" s="35" t="e">
        <f>MIN(#REF!,#REF!,#REF!,#REF!,#REF!,D15,E15,F15)</f>
        <v>#REF!</v>
      </c>
    </row>
    <row r="16" spans="1:10" ht="39.75" customHeight="1">
      <c r="A16" s="41">
        <v>15</v>
      </c>
      <c r="B16" s="56" t="s">
        <v>166</v>
      </c>
      <c r="C16" s="44" t="s">
        <v>81</v>
      </c>
      <c r="D16" s="41">
        <v>16</v>
      </c>
      <c r="E16" s="41"/>
      <c r="F16" s="41"/>
      <c r="G16" s="52" t="e">
        <f>#REF!-J16</f>
        <v>#REF!</v>
      </c>
      <c r="H16" s="41">
        <f t="shared" si="0"/>
        <v>0</v>
      </c>
      <c r="I16" s="42" t="s">
        <v>139</v>
      </c>
      <c r="J16" s="35" t="e">
        <f>MIN(#REF!,#REF!,#REF!,#REF!,#REF!,D16,E16,F16)</f>
        <v>#REF!</v>
      </c>
    </row>
    <row r="17" spans="1:10" ht="39.75" customHeight="1">
      <c r="A17" s="41">
        <v>16</v>
      </c>
      <c r="B17" s="56" t="s">
        <v>167</v>
      </c>
      <c r="C17" s="49" t="s">
        <v>80</v>
      </c>
      <c r="D17" s="41">
        <v>15</v>
      </c>
      <c r="E17" s="41"/>
      <c r="F17" s="41"/>
      <c r="G17" s="52" t="e">
        <f>#REF!-J17</f>
        <v>#REF!</v>
      </c>
      <c r="H17" s="41">
        <f t="shared" si="0"/>
        <v>0</v>
      </c>
      <c r="I17" s="42" t="s">
        <v>141</v>
      </c>
      <c r="J17" s="35" t="e">
        <f>MIN(#REF!,#REF!,#REF!,#REF!,#REF!,D17,E17,F17)</f>
        <v>#REF!</v>
      </c>
    </row>
    <row r="18" spans="1:10" ht="39.75" customHeight="1">
      <c r="A18" s="41">
        <v>17</v>
      </c>
      <c r="B18" s="42" t="s">
        <v>168</v>
      </c>
      <c r="C18" s="42" t="s">
        <v>78</v>
      </c>
      <c r="D18" s="41">
        <v>14</v>
      </c>
      <c r="E18" s="41"/>
      <c r="F18" s="41"/>
      <c r="G18" s="52" t="e">
        <f>#REF!-J18</f>
        <v>#REF!</v>
      </c>
      <c r="H18" s="41">
        <f t="shared" si="0"/>
        <v>0</v>
      </c>
      <c r="I18" s="42" t="s">
        <v>143</v>
      </c>
      <c r="J18" s="35" t="e">
        <f>MIN(#REF!,#REF!,#REF!,#REF!,#REF!,D18,E18,F18)</f>
        <v>#REF!</v>
      </c>
    </row>
    <row r="19" spans="1:10" ht="39.75" customHeight="1">
      <c r="A19" s="41">
        <v>18</v>
      </c>
      <c r="B19" s="42" t="s">
        <v>169</v>
      </c>
      <c r="C19" s="42" t="s">
        <v>78</v>
      </c>
      <c r="D19" s="41">
        <v>13</v>
      </c>
      <c r="E19" s="41"/>
      <c r="F19" s="41"/>
      <c r="G19" s="52" t="e">
        <f>#REF!-J19</f>
        <v>#REF!</v>
      </c>
      <c r="H19" s="41">
        <f t="shared" si="0"/>
        <v>0</v>
      </c>
      <c r="I19" s="42" t="s">
        <v>145</v>
      </c>
      <c r="J19" s="35" t="e">
        <f>MIN(#REF!,#REF!,#REF!,#REF!,#REF!,D19,E19,F19)</f>
        <v>#REF!</v>
      </c>
    </row>
    <row r="20" spans="1:10" ht="39.75" customHeight="1">
      <c r="A20" s="41">
        <v>19</v>
      </c>
      <c r="B20" s="56" t="s">
        <v>170</v>
      </c>
      <c r="C20" s="44" t="s">
        <v>81</v>
      </c>
      <c r="D20" s="41">
        <v>12</v>
      </c>
      <c r="E20" s="41"/>
      <c r="F20" s="41"/>
      <c r="G20" s="52" t="e">
        <f>#REF!-J20</f>
        <v>#REF!</v>
      </c>
      <c r="H20" s="41">
        <f t="shared" si="0"/>
        <v>0</v>
      </c>
      <c r="I20" s="44" t="s">
        <v>85</v>
      </c>
      <c r="J20" s="35" t="e">
        <f>MIN(#REF!,#REF!,#REF!,#REF!,#REF!,D20,E20,F20)</f>
        <v>#REF!</v>
      </c>
    </row>
    <row r="21" spans="1:10" ht="39.75" customHeight="1">
      <c r="A21" s="41">
        <v>20</v>
      </c>
      <c r="B21" s="42" t="s">
        <v>171</v>
      </c>
      <c r="C21" s="42" t="s">
        <v>77</v>
      </c>
      <c r="D21" s="41">
        <v>11</v>
      </c>
      <c r="E21" s="41"/>
      <c r="F21" s="41"/>
      <c r="G21" s="52" t="e">
        <f>#REF!-J21</f>
        <v>#REF!</v>
      </c>
      <c r="H21" s="41">
        <f t="shared" si="0"/>
        <v>0</v>
      </c>
      <c r="I21" s="48" t="s">
        <v>148</v>
      </c>
      <c r="J21" s="35" t="e">
        <f>MIN(#REF!,#REF!,#REF!,#REF!,#REF!,D21,E21,F21)</f>
        <v>#REF!</v>
      </c>
    </row>
    <row r="22" spans="1:10" ht="39.75" customHeight="1">
      <c r="A22" s="41">
        <v>21</v>
      </c>
      <c r="B22" s="42" t="s">
        <v>172</v>
      </c>
      <c r="C22" s="42" t="s">
        <v>78</v>
      </c>
      <c r="D22" s="41">
        <v>10</v>
      </c>
      <c r="E22" s="41"/>
      <c r="F22" s="41"/>
      <c r="G22" s="52" t="e">
        <f>#REF!-J22</f>
        <v>#REF!</v>
      </c>
      <c r="H22" s="41">
        <f t="shared" si="0"/>
        <v>0</v>
      </c>
      <c r="I22" s="48" t="s">
        <v>150</v>
      </c>
      <c r="J22" s="35" t="e">
        <f>MIN(#REF!,#REF!,#REF!,#REF!,#REF!,D22,E22,F22)</f>
        <v>#REF!</v>
      </c>
    </row>
    <row r="23" spans="1:10" ht="39.75" customHeight="1">
      <c r="A23" s="41">
        <v>22</v>
      </c>
      <c r="B23" s="42" t="s">
        <v>173</v>
      </c>
      <c r="C23" s="42" t="s">
        <v>78</v>
      </c>
      <c r="D23" s="41">
        <v>9</v>
      </c>
      <c r="E23" s="41"/>
      <c r="F23" s="41"/>
      <c r="G23" s="52" t="e">
        <f>#REF!-J23</f>
        <v>#REF!</v>
      </c>
      <c r="H23" s="41">
        <f t="shared" si="0"/>
        <v>0</v>
      </c>
      <c r="I23" s="58" t="s">
        <v>87</v>
      </c>
      <c r="J23" s="35" t="e">
        <f>MIN(#REF!,#REF!,#REF!,#REF!,#REF!,D23,E23,F23)</f>
        <v>#REF!</v>
      </c>
    </row>
    <row r="24" spans="1:10" ht="39.75" customHeight="1">
      <c r="A24" s="41">
        <v>23</v>
      </c>
      <c r="B24" s="56" t="s">
        <v>174</v>
      </c>
      <c r="C24" s="49" t="s">
        <v>80</v>
      </c>
      <c r="D24" s="41">
        <v>8</v>
      </c>
      <c r="E24" s="41"/>
      <c r="F24" s="41"/>
      <c r="G24" s="52" t="e">
        <f>#REF!-J24</f>
        <v>#REF!</v>
      </c>
      <c r="H24" s="41">
        <f t="shared" si="0"/>
        <v>0</v>
      </c>
      <c r="I24" s="47" t="s">
        <v>175</v>
      </c>
      <c r="J24" s="35" t="e">
        <f>MIN(#REF!,#REF!,#REF!,#REF!,#REF!,D24,E24,F24)</f>
        <v>#REF!</v>
      </c>
    </row>
    <row r="25" spans="1:10" ht="39.75" customHeight="1">
      <c r="A25" s="41">
        <v>24</v>
      </c>
      <c r="B25" s="56" t="s">
        <v>176</v>
      </c>
      <c r="C25" s="49" t="s">
        <v>80</v>
      </c>
      <c r="D25" s="41">
        <v>7</v>
      </c>
      <c r="E25" s="41"/>
      <c r="F25" s="41"/>
      <c r="G25" s="52" t="e">
        <f>#REF!-J25</f>
        <v>#REF!</v>
      </c>
      <c r="H25" s="41">
        <f t="shared" si="0"/>
        <v>0</v>
      </c>
      <c r="I25" s="47" t="s">
        <v>177</v>
      </c>
      <c r="J25" s="35" t="e">
        <f>MIN(#REF!,#REF!,#REF!,#REF!,#REF!,D25,E25,F25)</f>
        <v>#REF!</v>
      </c>
    </row>
    <row r="26" spans="8:9" ht="20.25">
      <c r="H26" s="41">
        <f t="shared" si="0"/>
        <v>0</v>
      </c>
      <c r="I26" s="1" t="s">
        <v>178</v>
      </c>
    </row>
    <row r="27" spans="8:9" ht="23.25">
      <c r="H27" s="41">
        <f t="shared" si="0"/>
        <v>0</v>
      </c>
      <c r="I27" s="45" t="s">
        <v>179</v>
      </c>
    </row>
    <row r="28" spans="8:9" ht="23.25">
      <c r="H28" s="41">
        <f t="shared" si="0"/>
        <v>0</v>
      </c>
      <c r="I28" s="45" t="s">
        <v>102</v>
      </c>
    </row>
    <row r="29" spans="8:9" ht="23.25">
      <c r="H29" s="41">
        <f t="shared" si="0"/>
        <v>0</v>
      </c>
      <c r="I29" s="45" t="s">
        <v>103</v>
      </c>
    </row>
    <row r="30" spans="8:9" ht="23.25">
      <c r="H30" s="41">
        <f t="shared" si="0"/>
        <v>0</v>
      </c>
      <c r="I30" s="45" t="s">
        <v>104</v>
      </c>
    </row>
    <row r="31" spans="8:9" ht="20.25">
      <c r="H31" s="41">
        <f t="shared" si="0"/>
        <v>0</v>
      </c>
      <c r="I31" s="46" t="s">
        <v>90</v>
      </c>
    </row>
    <row r="32" spans="8:9" ht="23.25">
      <c r="H32" s="41">
        <f t="shared" si="0"/>
        <v>0</v>
      </c>
      <c r="I32" s="45" t="s">
        <v>105</v>
      </c>
    </row>
    <row r="33" spans="8:9" ht="23.25">
      <c r="H33" s="41">
        <f t="shared" si="0"/>
        <v>0</v>
      </c>
      <c r="I33" s="45" t="s">
        <v>106</v>
      </c>
    </row>
    <row r="34" spans="8:9" ht="20.25">
      <c r="H34" s="41">
        <f t="shared" si="0"/>
        <v>0</v>
      </c>
      <c r="I34" s="42" t="s">
        <v>107</v>
      </c>
    </row>
    <row r="35" spans="8:9" ht="20.25">
      <c r="H35" s="41">
        <f t="shared" si="0"/>
        <v>0</v>
      </c>
      <c r="I35" s="47" t="s">
        <v>108</v>
      </c>
    </row>
    <row r="36" spans="8:9" ht="20.25">
      <c r="H36" s="41">
        <f t="shared" si="0"/>
        <v>0</v>
      </c>
      <c r="I36" s="48" t="s">
        <v>109</v>
      </c>
    </row>
    <row r="37" spans="8:9" ht="20.25">
      <c r="H37" s="41">
        <f t="shared" si="0"/>
        <v>0</v>
      </c>
      <c r="I37" s="49" t="s">
        <v>110</v>
      </c>
    </row>
    <row r="38" spans="8:9" ht="20.25">
      <c r="H38" s="41">
        <f t="shared" si="0"/>
        <v>0</v>
      </c>
      <c r="I38" s="42" t="s">
        <v>111</v>
      </c>
    </row>
    <row r="39" spans="8:9" ht="20.25">
      <c r="H39" s="41">
        <f t="shared" si="0"/>
        <v>0</v>
      </c>
      <c r="I39" s="42" t="s">
        <v>112</v>
      </c>
    </row>
    <row r="40" spans="8:9" ht="20.25">
      <c r="H40" s="41">
        <f t="shared" si="0"/>
        <v>0</v>
      </c>
      <c r="I40" s="49" t="s">
        <v>113</v>
      </c>
    </row>
    <row r="41" spans="8:9" ht="20.25">
      <c r="H41" s="41">
        <f t="shared" si="0"/>
        <v>0</v>
      </c>
      <c r="I41" s="42" t="s">
        <v>82</v>
      </c>
    </row>
    <row r="42" spans="8:9" ht="20.25">
      <c r="H42" s="41">
        <f t="shared" si="0"/>
        <v>0</v>
      </c>
      <c r="I42" s="46" t="s">
        <v>89</v>
      </c>
    </row>
    <row r="43" ht="20.25">
      <c r="H43" s="41">
        <f t="shared" si="0"/>
        <v>0</v>
      </c>
    </row>
    <row r="44" ht="20.25">
      <c r="H44" s="41">
        <f t="shared" si="0"/>
        <v>0</v>
      </c>
    </row>
    <row r="45" ht="20.25">
      <c r="H45" s="41">
        <f t="shared" si="0"/>
        <v>0</v>
      </c>
    </row>
    <row r="46" ht="20.25">
      <c r="H46" s="41">
        <f t="shared" si="0"/>
        <v>0</v>
      </c>
    </row>
  </sheetData>
  <sheetProtection selectLockedCells="1" selectUnlockedCells="1"/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-chłopcy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6" sqref="P6"/>
    </sheetView>
  </sheetViews>
  <sheetFormatPr defaultColWidth="9.140625" defaultRowHeight="12.75"/>
  <cols>
    <col min="1" max="1" width="12.57421875" style="53" customWidth="1"/>
    <col min="2" max="3" width="43.421875" style="53" customWidth="1"/>
    <col min="4" max="4" width="11.7109375" style="53" customWidth="1"/>
    <col min="5" max="6" width="0" style="53" hidden="1" customWidth="1"/>
    <col min="7" max="7" width="0" style="36" hidden="1" customWidth="1"/>
    <col min="8" max="10" width="0" style="37" hidden="1" customWidth="1"/>
    <col min="11" max="11" width="9.7109375" style="54" customWidth="1"/>
    <col min="12" max="251" width="9.00390625" style="54" customWidth="1"/>
  </cols>
  <sheetData>
    <row r="1" spans="1:10" s="53" customFormat="1" ht="88.5" customHeight="1">
      <c r="A1" s="38" t="s">
        <v>7</v>
      </c>
      <c r="B1" s="38" t="s">
        <v>8</v>
      </c>
      <c r="C1" s="38" t="s">
        <v>91</v>
      </c>
      <c r="D1" s="39" t="s">
        <v>74</v>
      </c>
      <c r="E1" s="39" t="s">
        <v>75</v>
      </c>
      <c r="F1" s="39" t="s">
        <v>76</v>
      </c>
      <c r="G1" s="50" t="s">
        <v>92</v>
      </c>
      <c r="H1" s="59" t="s">
        <v>93</v>
      </c>
      <c r="I1" s="51"/>
      <c r="J1" s="35"/>
    </row>
    <row r="2" spans="1:10" s="35" customFormat="1" ht="39.75" customHeight="1">
      <c r="A2" s="41">
        <v>1</v>
      </c>
      <c r="B2" s="42" t="s">
        <v>180</v>
      </c>
      <c r="C2" s="44" t="s">
        <v>79</v>
      </c>
      <c r="D2" s="41">
        <v>50</v>
      </c>
      <c r="E2" s="41"/>
      <c r="F2" s="41"/>
      <c r="G2" s="52" t="e">
        <f>#REF!-J2</f>
        <v>#REF!</v>
      </c>
      <c r="H2" s="41">
        <f aca="true" t="shared" si="0" ref="H2:H33">SUMIF($C$2:$C$79,I2,$D$2:$D$79)</f>
        <v>93</v>
      </c>
      <c r="I2" s="44" t="s">
        <v>79</v>
      </c>
      <c r="J2" s="35" t="e">
        <f>MIN(#REF!,#REF!,#REF!,#REF!,#REF!,D2,E2,F2)</f>
        <v>#REF!</v>
      </c>
    </row>
    <row r="3" spans="1:10" s="35" customFormat="1" ht="39.75" customHeight="1">
      <c r="A3" s="41">
        <v>2</v>
      </c>
      <c r="B3" s="42" t="s">
        <v>181</v>
      </c>
      <c r="C3" s="44" t="s">
        <v>79</v>
      </c>
      <c r="D3" s="41">
        <v>43</v>
      </c>
      <c r="E3" s="41"/>
      <c r="F3" s="41"/>
      <c r="G3" s="52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35" customFormat="1" ht="39.75" customHeight="1">
      <c r="A4" s="41">
        <v>3</v>
      </c>
      <c r="B4" s="42" t="s">
        <v>182</v>
      </c>
      <c r="C4" s="42" t="s">
        <v>77</v>
      </c>
      <c r="D4" s="41">
        <v>37</v>
      </c>
      <c r="E4" s="41"/>
      <c r="F4" s="41"/>
      <c r="G4" s="52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1:10" s="35" customFormat="1" ht="39.75" customHeight="1">
      <c r="A5" s="41">
        <v>4</v>
      </c>
      <c r="B5" s="42" t="s">
        <v>183</v>
      </c>
      <c r="C5" s="42" t="s">
        <v>78</v>
      </c>
      <c r="D5" s="41">
        <v>32</v>
      </c>
      <c r="E5" s="41"/>
      <c r="F5" s="41"/>
      <c r="G5" s="52" t="e">
        <f>#REF!-J5</f>
        <v>#REF!</v>
      </c>
      <c r="H5" s="41">
        <f t="shared" si="0"/>
        <v>0</v>
      </c>
      <c r="I5" s="42" t="s">
        <v>100</v>
      </c>
      <c r="J5" s="35" t="e">
        <f>MIN(#REF!,#REF!,#REF!,#REF!,#REF!,D5,E5,F5)</f>
        <v>#REF!</v>
      </c>
    </row>
    <row r="6" spans="1:10" s="35" customFormat="1" ht="39.75" customHeight="1">
      <c r="A6" s="41">
        <v>5</v>
      </c>
      <c r="B6" s="42" t="s">
        <v>184</v>
      </c>
      <c r="C6" s="42" t="s">
        <v>116</v>
      </c>
      <c r="D6" s="41">
        <v>29</v>
      </c>
      <c r="E6" s="41"/>
      <c r="F6" s="41"/>
      <c r="G6" s="52" t="e">
        <f>#REF!-J6</f>
        <v>#REF!</v>
      </c>
      <c r="H6" s="41">
        <f t="shared" si="0"/>
        <v>0</v>
      </c>
      <c r="I6" s="44" t="s">
        <v>81</v>
      </c>
      <c r="J6" s="35" t="e">
        <f>MIN(#REF!,#REF!,#REF!,#REF!,#REF!,D6,E6,F6)</f>
        <v>#REF!</v>
      </c>
    </row>
    <row r="7" spans="1:10" s="35" customFormat="1" ht="39.75" customHeight="1">
      <c r="A7" s="41">
        <v>6</v>
      </c>
      <c r="B7" s="42" t="s">
        <v>185</v>
      </c>
      <c r="C7" s="42" t="s">
        <v>186</v>
      </c>
      <c r="D7" s="41">
        <v>26</v>
      </c>
      <c r="E7" s="41"/>
      <c r="F7" s="41"/>
      <c r="G7" s="52" t="e">
        <f>#REF!-J7</f>
        <v>#REF!</v>
      </c>
      <c r="H7" s="41">
        <f t="shared" si="0"/>
        <v>0</v>
      </c>
      <c r="I7" s="42" t="s">
        <v>124</v>
      </c>
      <c r="J7" s="35" t="e">
        <f>MIN(#REF!,#REF!,#REF!,#REF!,#REF!,D7,E7,F7)</f>
        <v>#REF!</v>
      </c>
    </row>
    <row r="8" spans="1:10" s="35" customFormat="1" ht="39.75" customHeight="1">
      <c r="A8" s="41">
        <v>7</v>
      </c>
      <c r="B8" s="42" t="s">
        <v>187</v>
      </c>
      <c r="C8" s="42" t="s">
        <v>186</v>
      </c>
      <c r="D8" s="41">
        <v>24</v>
      </c>
      <c r="E8" s="41"/>
      <c r="F8" s="41"/>
      <c r="G8" s="52" t="e">
        <f>#REF!-J8</f>
        <v>#REF!</v>
      </c>
      <c r="H8" s="41">
        <f t="shared" si="0"/>
        <v>37</v>
      </c>
      <c r="I8" s="42" t="s">
        <v>77</v>
      </c>
      <c r="J8" s="35" t="e">
        <f>MIN(#REF!,#REF!,#REF!,#REF!,#REF!,D8,E8,F8)</f>
        <v>#REF!</v>
      </c>
    </row>
    <row r="9" spans="7:10" ht="25.5">
      <c r="G9" s="52" t="e">
        <f>#REF!-J9</f>
        <v>#REF!</v>
      </c>
      <c r="H9" s="41">
        <f t="shared" si="0"/>
        <v>29</v>
      </c>
      <c r="I9" s="60" t="s">
        <v>80</v>
      </c>
      <c r="J9" s="35" t="e">
        <f>MIN(#REF!,#REF!,#REF!,#REF!,#REF!,D9,E9,F9)</f>
        <v>#REF!</v>
      </c>
    </row>
    <row r="10" spans="7:10" ht="20.25">
      <c r="G10" s="52" t="e">
        <f>#REF!-J10</f>
        <v>#REF!</v>
      </c>
      <c r="H10" s="41">
        <f t="shared" si="0"/>
        <v>0</v>
      </c>
      <c r="I10" s="54" t="s">
        <v>188</v>
      </c>
      <c r="J10" s="35" t="e">
        <f>MIN(#REF!,#REF!,#REF!,#REF!,#REF!,D10,E10,F10)</f>
        <v>#REF!</v>
      </c>
    </row>
    <row r="11" spans="7:10" ht="20.25">
      <c r="G11" s="52" t="e">
        <f>#REF!-J11</f>
        <v>#REF!</v>
      </c>
      <c r="H11" s="41">
        <f t="shared" si="0"/>
        <v>0</v>
      </c>
      <c r="I11" s="61" t="s">
        <v>189</v>
      </c>
      <c r="J11" s="35" t="e">
        <f>MIN(#REF!,#REF!,#REF!,#REF!,#REF!,D11,E11,F11)</f>
        <v>#REF!</v>
      </c>
    </row>
    <row r="12" spans="7:10" ht="20.25">
      <c r="G12" s="52" t="e">
        <f>#REF!-J12</f>
        <v>#REF!</v>
      </c>
      <c r="H12" s="41">
        <f t="shared" si="0"/>
        <v>0</v>
      </c>
      <c r="I12" s="44" t="s">
        <v>190</v>
      </c>
      <c r="J12" s="35" t="e">
        <f>MIN(#REF!,#REF!,#REF!,#REF!,#REF!,D12,E12,F12)</f>
        <v>#REF!</v>
      </c>
    </row>
    <row r="13" spans="7:10" ht="20.25">
      <c r="G13" s="52" t="e">
        <f>#REF!-J13</f>
        <v>#REF!</v>
      </c>
      <c r="H13" s="41">
        <f t="shared" si="0"/>
        <v>0</v>
      </c>
      <c r="I13" s="42" t="s">
        <v>191</v>
      </c>
      <c r="J13" s="35" t="e">
        <f>MIN(#REF!,#REF!,#REF!,#REF!,#REF!,D13,E13,F13)</f>
        <v>#REF!</v>
      </c>
    </row>
    <row r="14" spans="7:10" ht="20.25">
      <c r="G14" s="52" t="e">
        <f>#REF!-J14</f>
        <v>#REF!</v>
      </c>
      <c r="H14" s="41">
        <f t="shared" si="0"/>
        <v>0</v>
      </c>
      <c r="I14" s="42" t="s">
        <v>192</v>
      </c>
      <c r="J14" s="35" t="e">
        <f>MIN(#REF!,#REF!,#REF!,#REF!,#REF!,D14,E14,F14)</f>
        <v>#REF!</v>
      </c>
    </row>
    <row r="15" spans="7:10" ht="20.25">
      <c r="G15" s="52" t="e">
        <f>#REF!-J15</f>
        <v>#REF!</v>
      </c>
      <c r="H15" s="41">
        <f t="shared" si="0"/>
        <v>0</v>
      </c>
      <c r="I15" s="42" t="s">
        <v>193</v>
      </c>
      <c r="J15" s="35" t="e">
        <f>MIN(#REF!,#REF!,#REF!,#REF!,#REF!,D15,E15,F15)</f>
        <v>#REF!</v>
      </c>
    </row>
    <row r="16" spans="7:10" ht="20.25">
      <c r="G16" s="52" t="e">
        <f>#REF!-J16</f>
        <v>#REF!</v>
      </c>
      <c r="H16" s="41">
        <f t="shared" si="0"/>
        <v>0</v>
      </c>
      <c r="I16" s="42" t="s">
        <v>194</v>
      </c>
      <c r="J16" s="35" t="e">
        <f>MIN(#REF!,#REF!,#REF!,#REF!,#REF!,D16,E16,F16)</f>
        <v>#REF!</v>
      </c>
    </row>
    <row r="17" spans="7:10" ht="20.25">
      <c r="G17" s="52" t="e">
        <f>#REF!-J17</f>
        <v>#REF!</v>
      </c>
      <c r="H17" s="41">
        <f t="shared" si="0"/>
        <v>0</v>
      </c>
      <c r="I17" s="42" t="s">
        <v>195</v>
      </c>
      <c r="J17" s="35" t="e">
        <f>MIN(#REF!,#REF!,#REF!,#REF!,#REF!,D17,E17,F17)</f>
        <v>#REF!</v>
      </c>
    </row>
    <row r="18" spans="7:10" ht="20.25">
      <c r="G18" s="52" t="e">
        <f>#REF!-J18</f>
        <v>#REF!</v>
      </c>
      <c r="H18" s="41">
        <f t="shared" si="0"/>
        <v>0</v>
      </c>
      <c r="I18" s="37" t="s">
        <v>196</v>
      </c>
      <c r="J18" s="35" t="e">
        <f>MIN(#REF!,#REF!,#REF!,#REF!,#REF!,D18,E18,F18)</f>
        <v>#REF!</v>
      </c>
    </row>
    <row r="19" spans="7:10" ht="20.25">
      <c r="G19" s="52" t="e">
        <f>#REF!-J19</f>
        <v>#REF!</v>
      </c>
      <c r="H19" s="41">
        <f t="shared" si="0"/>
        <v>0</v>
      </c>
      <c r="I19" s="62" t="s">
        <v>197</v>
      </c>
      <c r="J19" s="35" t="e">
        <f>MIN(#REF!,#REF!,#REF!,#REF!,#REF!,D19,E19,F19)</f>
        <v>#REF!</v>
      </c>
    </row>
    <row r="20" spans="7:10" ht="20.25">
      <c r="G20" s="52" t="e">
        <f>#REF!-J20</f>
        <v>#REF!</v>
      </c>
      <c r="H20" s="41">
        <f t="shared" si="0"/>
        <v>0</v>
      </c>
      <c r="I20" s="37" t="s">
        <v>198</v>
      </c>
      <c r="J20" s="35" t="e">
        <f>MIN(#REF!,#REF!,#REF!,#REF!,#REF!,D20,E20,F20)</f>
        <v>#REF!</v>
      </c>
    </row>
    <row r="21" spans="7:10" ht="20.25">
      <c r="G21" s="52" t="e">
        <f>#REF!-J21</f>
        <v>#REF!</v>
      </c>
      <c r="H21" s="41">
        <f t="shared" si="0"/>
        <v>0</v>
      </c>
      <c r="I21" s="62" t="s">
        <v>199</v>
      </c>
      <c r="J21" s="35" t="e">
        <f>MIN(#REF!,#REF!,#REF!,#REF!,#REF!,D21,E21,F21)</f>
        <v>#REF!</v>
      </c>
    </row>
    <row r="22" spans="7:10" ht="20.25">
      <c r="G22" s="52" t="e">
        <f>#REF!-J22</f>
        <v>#REF!</v>
      </c>
      <c r="H22" s="41">
        <f t="shared" si="0"/>
        <v>0</v>
      </c>
      <c r="I22" s="62" t="s">
        <v>200</v>
      </c>
      <c r="J22" s="35" t="e">
        <f>MIN(#REF!,#REF!,#REF!,#REF!,#REF!,D22,E22,F22)</f>
        <v>#REF!</v>
      </c>
    </row>
    <row r="23" spans="7:10" ht="20.25">
      <c r="G23" s="52" t="e">
        <f>#REF!-J23</f>
        <v>#REF!</v>
      </c>
      <c r="H23" s="41">
        <f t="shared" si="0"/>
        <v>0</v>
      </c>
      <c r="I23" s="62" t="s">
        <v>201</v>
      </c>
      <c r="J23" s="35" t="e">
        <f>MIN(#REF!,#REF!,#REF!,#REF!,#REF!,D23,E23,F23)</f>
        <v>#REF!</v>
      </c>
    </row>
    <row r="24" spans="7:10" ht="20.25">
      <c r="G24" s="52" t="e">
        <f>#REF!-J24</f>
        <v>#REF!</v>
      </c>
      <c r="H24" s="41">
        <f t="shared" si="0"/>
        <v>0</v>
      </c>
      <c r="I24" s="42" t="s">
        <v>202</v>
      </c>
      <c r="J24" s="35" t="e">
        <f>MIN(#REF!,#REF!,#REF!,#REF!,#REF!,D24,E24,F24)</f>
        <v>#REF!</v>
      </c>
    </row>
    <row r="25" spans="8:9" ht="20.25">
      <c r="H25" s="41">
        <f t="shared" si="0"/>
        <v>0</v>
      </c>
      <c r="I25" s="37" t="s">
        <v>203</v>
      </c>
    </row>
    <row r="26" spans="8:9" ht="20.25">
      <c r="H26" s="41">
        <f t="shared" si="0"/>
        <v>0</v>
      </c>
      <c r="I26" s="42" t="s">
        <v>204</v>
      </c>
    </row>
    <row r="27" spans="8:9" ht="20.25">
      <c r="H27" s="41">
        <f t="shared" si="0"/>
        <v>0</v>
      </c>
      <c r="I27" s="42" t="s">
        <v>83</v>
      </c>
    </row>
    <row r="28" spans="8:9" ht="20.25">
      <c r="H28" s="41">
        <f t="shared" si="0"/>
        <v>0</v>
      </c>
      <c r="I28" s="62" t="s">
        <v>205</v>
      </c>
    </row>
    <row r="29" spans="8:9" ht="20.25">
      <c r="H29" s="41">
        <f t="shared" si="0"/>
        <v>0</v>
      </c>
      <c r="I29" s="42" t="s">
        <v>88</v>
      </c>
    </row>
    <row r="30" spans="8:9" ht="20.25">
      <c r="H30" s="41">
        <f t="shared" si="0"/>
        <v>0</v>
      </c>
      <c r="I30" s="1" t="s">
        <v>178</v>
      </c>
    </row>
    <row r="31" spans="8:9" ht="23.25">
      <c r="H31" s="41">
        <f t="shared" si="0"/>
        <v>0</v>
      </c>
      <c r="I31" s="45" t="s">
        <v>179</v>
      </c>
    </row>
    <row r="32" spans="8:9" ht="23.25">
      <c r="H32" s="41">
        <f t="shared" si="0"/>
        <v>0</v>
      </c>
      <c r="I32" s="45" t="s">
        <v>102</v>
      </c>
    </row>
    <row r="33" spans="8:9" ht="23.25">
      <c r="H33" s="41">
        <f t="shared" si="0"/>
        <v>0</v>
      </c>
      <c r="I33" s="45" t="s">
        <v>103</v>
      </c>
    </row>
    <row r="34" spans="8:9" ht="23.25">
      <c r="H34" s="41">
        <f aca="true" t="shared" si="1" ref="H34:H65">SUMIF($C$2:$C$79,I34,$D$2:$D$79)</f>
        <v>0</v>
      </c>
      <c r="I34" s="45" t="s">
        <v>104</v>
      </c>
    </row>
    <row r="35" spans="8:9" ht="20.25">
      <c r="H35" s="41">
        <f t="shared" si="1"/>
        <v>0</v>
      </c>
      <c r="I35" s="46" t="s">
        <v>90</v>
      </c>
    </row>
    <row r="36" spans="8:9" ht="23.25">
      <c r="H36" s="41">
        <f t="shared" si="1"/>
        <v>0</v>
      </c>
      <c r="I36" s="45" t="s">
        <v>105</v>
      </c>
    </row>
    <row r="37" spans="8:9" ht="23.25">
      <c r="H37" s="41">
        <f t="shared" si="1"/>
        <v>0</v>
      </c>
      <c r="I37" s="45" t="s">
        <v>106</v>
      </c>
    </row>
    <row r="38" spans="8:9" ht="20.25">
      <c r="H38" s="41">
        <f t="shared" si="1"/>
        <v>0</v>
      </c>
      <c r="I38" s="42" t="s">
        <v>107</v>
      </c>
    </row>
    <row r="39" spans="8:9" ht="20.25">
      <c r="H39" s="41">
        <f t="shared" si="1"/>
        <v>0</v>
      </c>
      <c r="I39" s="47" t="s">
        <v>108</v>
      </c>
    </row>
    <row r="40" spans="8:9" ht="20.25">
      <c r="H40" s="41">
        <f t="shared" si="1"/>
        <v>0</v>
      </c>
      <c r="I40" s="48" t="s">
        <v>109</v>
      </c>
    </row>
    <row r="41" spans="8:9" ht="20.25">
      <c r="H41" s="41">
        <f t="shared" si="1"/>
        <v>0</v>
      </c>
      <c r="I41" s="49" t="s">
        <v>110</v>
      </c>
    </row>
    <row r="42" spans="8:9" ht="20.25">
      <c r="H42" s="41">
        <f t="shared" si="1"/>
        <v>0</v>
      </c>
      <c r="I42" s="42" t="s">
        <v>111</v>
      </c>
    </row>
    <row r="43" spans="8:9" ht="20.25">
      <c r="H43" s="41">
        <f t="shared" si="1"/>
        <v>0</v>
      </c>
      <c r="I43" s="42" t="s">
        <v>112</v>
      </c>
    </row>
    <row r="44" spans="8:9" ht="20.25">
      <c r="H44" s="41">
        <f t="shared" si="1"/>
        <v>0</v>
      </c>
      <c r="I44" s="49" t="s">
        <v>113</v>
      </c>
    </row>
    <row r="45" spans="8:9" ht="20.25">
      <c r="H45" s="41">
        <f t="shared" si="1"/>
        <v>0</v>
      </c>
      <c r="I45" s="42" t="s">
        <v>82</v>
      </c>
    </row>
    <row r="46" spans="8:9" ht="20.25">
      <c r="H46" s="41">
        <f t="shared" si="1"/>
        <v>0</v>
      </c>
      <c r="I46" s="46" t="s">
        <v>89</v>
      </c>
    </row>
    <row r="47" ht="20.25">
      <c r="H47" s="41">
        <f t="shared" si="1"/>
        <v>0</v>
      </c>
    </row>
    <row r="48" ht="20.25">
      <c r="H48" s="41">
        <f t="shared" si="1"/>
        <v>0</v>
      </c>
    </row>
    <row r="49" ht="20.25">
      <c r="H49" s="41">
        <f t="shared" si="1"/>
        <v>0</v>
      </c>
    </row>
    <row r="50" ht="20.25">
      <c r="H50" s="41">
        <f t="shared" si="1"/>
        <v>0</v>
      </c>
    </row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III - dziewczęta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" sqref="P9"/>
    </sheetView>
  </sheetViews>
  <sheetFormatPr defaultColWidth="9.140625" defaultRowHeight="12.75"/>
  <cols>
    <col min="1" max="1" width="13.00390625" style="53" customWidth="1"/>
    <col min="2" max="3" width="43.421875" style="53" customWidth="1"/>
    <col min="4" max="4" width="11.7109375" style="53" customWidth="1"/>
    <col min="5" max="6" width="0" style="53" hidden="1" customWidth="1"/>
    <col min="7" max="7" width="0" style="36" hidden="1" customWidth="1"/>
    <col min="8" max="10" width="0" style="37" hidden="1" customWidth="1"/>
    <col min="11" max="251" width="9.140625" style="54" customWidth="1"/>
  </cols>
  <sheetData>
    <row r="1" spans="1:10" s="53" customFormat="1" ht="74.25" customHeight="1">
      <c r="A1" s="38" t="s">
        <v>7</v>
      </c>
      <c r="B1" s="38" t="s">
        <v>8</v>
      </c>
      <c r="C1" s="38" t="s">
        <v>91</v>
      </c>
      <c r="D1" s="39" t="s">
        <v>74</v>
      </c>
      <c r="E1" s="39" t="s">
        <v>75</v>
      </c>
      <c r="F1" s="39" t="s">
        <v>76</v>
      </c>
      <c r="G1" s="50" t="s">
        <v>92</v>
      </c>
      <c r="H1" s="59" t="s">
        <v>93</v>
      </c>
      <c r="I1" s="51"/>
      <c r="J1" s="35"/>
    </row>
    <row r="2" spans="1:10" s="35" customFormat="1" ht="39.75" customHeight="1">
      <c r="A2" s="41">
        <v>1</v>
      </c>
      <c r="B2" s="63" t="s">
        <v>206</v>
      </c>
      <c r="C2" s="63" t="s">
        <v>207</v>
      </c>
      <c r="D2" s="64">
        <v>50</v>
      </c>
      <c r="E2" s="41"/>
      <c r="F2" s="41"/>
      <c r="G2" s="52" t="e">
        <f>#REF!-J2</f>
        <v>#REF!</v>
      </c>
      <c r="H2" s="41">
        <f aca="true" t="shared" si="0" ref="H2:H29">SUMIF($C$2:$C$58,I2,$D$2:$D$58)</f>
        <v>0</v>
      </c>
      <c r="I2" s="44" t="s">
        <v>79</v>
      </c>
      <c r="J2" s="35" t="e">
        <f>MIN(#REF!,#REF!,#REF!,#REF!,#REF!,D2,E2,F2)</f>
        <v>#REF!</v>
      </c>
    </row>
    <row r="3" spans="1:10" s="35" customFormat="1" ht="39.75" customHeight="1">
      <c r="A3" s="41">
        <v>2</v>
      </c>
      <c r="B3" s="63" t="s">
        <v>208</v>
      </c>
      <c r="C3" s="63" t="s">
        <v>78</v>
      </c>
      <c r="D3" s="64">
        <v>43</v>
      </c>
      <c r="E3" s="41"/>
      <c r="F3" s="41"/>
      <c r="G3" s="52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35" customFormat="1" ht="39.75" customHeight="1">
      <c r="A4" s="41">
        <v>3</v>
      </c>
      <c r="B4" s="63" t="s">
        <v>209</v>
      </c>
      <c r="C4" s="42" t="s">
        <v>82</v>
      </c>
      <c r="D4" s="64">
        <v>37</v>
      </c>
      <c r="E4" s="41"/>
      <c r="F4" s="41"/>
      <c r="G4" s="52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1:10" s="35" customFormat="1" ht="39.75" customHeight="1">
      <c r="A5" s="41">
        <v>4</v>
      </c>
      <c r="B5" s="63" t="s">
        <v>210</v>
      </c>
      <c r="C5" s="63" t="s">
        <v>85</v>
      </c>
      <c r="D5" s="64">
        <v>32</v>
      </c>
      <c r="E5" s="41"/>
      <c r="F5" s="41"/>
      <c r="G5" s="52" t="e">
        <f>#REF!-J5</f>
        <v>#REF!</v>
      </c>
      <c r="H5" s="41">
        <f t="shared" si="0"/>
        <v>0</v>
      </c>
      <c r="I5" s="42" t="s">
        <v>100</v>
      </c>
      <c r="J5" s="35" t="e">
        <f>MIN(#REF!,#REF!,#REF!,#REF!,#REF!,D5,E5,F5)</f>
        <v>#REF!</v>
      </c>
    </row>
    <row r="6" spans="1:10" s="35" customFormat="1" ht="39.75" customHeight="1">
      <c r="A6" s="41">
        <v>5</v>
      </c>
      <c r="B6" s="63" t="s">
        <v>211</v>
      </c>
      <c r="C6" s="63" t="s">
        <v>84</v>
      </c>
      <c r="D6" s="41">
        <v>29</v>
      </c>
      <c r="E6" s="64"/>
      <c r="F6" s="64"/>
      <c r="G6" s="52" t="e">
        <f>#REF!-J6</f>
        <v>#REF!</v>
      </c>
      <c r="H6" s="41">
        <f t="shared" si="0"/>
        <v>0</v>
      </c>
      <c r="I6" s="44" t="s">
        <v>81</v>
      </c>
      <c r="J6" s="35" t="e">
        <f>MIN(#REF!,#REF!,#REF!,#REF!,#REF!,D6,E6,F6)</f>
        <v>#REF!</v>
      </c>
    </row>
    <row r="7" spans="1:10" s="35" customFormat="1" ht="39.75" customHeight="1">
      <c r="A7" s="41">
        <v>6</v>
      </c>
      <c r="B7" s="63" t="s">
        <v>212</v>
      </c>
      <c r="C7" s="63" t="s">
        <v>82</v>
      </c>
      <c r="D7" s="64">
        <v>26</v>
      </c>
      <c r="E7" s="64"/>
      <c r="F7" s="64"/>
      <c r="G7" s="52" t="e">
        <f>#REF!-J7</f>
        <v>#REF!</v>
      </c>
      <c r="H7" s="41">
        <f t="shared" si="0"/>
        <v>0</v>
      </c>
      <c r="I7" s="42" t="s">
        <v>124</v>
      </c>
      <c r="J7" s="35" t="e">
        <f>MIN(#REF!,#REF!,#REF!,#REF!,#REF!,D7,E7,F7)</f>
        <v>#REF!</v>
      </c>
    </row>
    <row r="8" spans="1:10" s="35" customFormat="1" ht="39.75" customHeight="1">
      <c r="A8" s="41">
        <v>7</v>
      </c>
      <c r="B8" s="56" t="s">
        <v>213</v>
      </c>
      <c r="C8" s="42" t="s">
        <v>88</v>
      </c>
      <c r="D8" s="41">
        <v>24</v>
      </c>
      <c r="E8" s="64"/>
      <c r="F8" s="64"/>
      <c r="G8" s="52" t="e">
        <f>#REF!-J8</f>
        <v>#REF!</v>
      </c>
      <c r="H8" s="41">
        <f t="shared" si="0"/>
        <v>0</v>
      </c>
      <c r="I8" s="42" t="s">
        <v>77</v>
      </c>
      <c r="J8" s="35" t="e">
        <f>MIN(#REF!,#REF!,#REF!,#REF!,#REF!,D8,E8,F8)</f>
        <v>#REF!</v>
      </c>
    </row>
    <row r="9" spans="1:10" s="35" customFormat="1" ht="39.75" customHeight="1">
      <c r="A9" s="41">
        <v>8</v>
      </c>
      <c r="B9" s="56" t="s">
        <v>214</v>
      </c>
      <c r="C9" s="42" t="s">
        <v>88</v>
      </c>
      <c r="D9" s="41">
        <v>23</v>
      </c>
      <c r="E9" s="64"/>
      <c r="F9" s="64"/>
      <c r="G9" s="52" t="e">
        <f>#REF!-J9</f>
        <v>#REF!</v>
      </c>
      <c r="H9" s="41">
        <f t="shared" si="0"/>
        <v>0</v>
      </c>
      <c r="I9" s="42" t="s">
        <v>86</v>
      </c>
      <c r="J9" s="35" t="e">
        <f>MIN(#REF!,#REF!,#REF!,#REF!,#REF!,D9,E9,F9)</f>
        <v>#REF!</v>
      </c>
    </row>
    <row r="10" spans="1:10" s="35" customFormat="1" ht="39.75" customHeight="1">
      <c r="A10" s="41">
        <v>9</v>
      </c>
      <c r="B10" s="63" t="s">
        <v>215</v>
      </c>
      <c r="C10" s="63" t="s">
        <v>78</v>
      </c>
      <c r="D10" s="64">
        <v>22</v>
      </c>
      <c r="E10" s="41"/>
      <c r="F10" s="41"/>
      <c r="G10" s="52" t="e">
        <f>#REF!-J10</f>
        <v>#REF!</v>
      </c>
      <c r="H10" s="41">
        <f t="shared" si="0"/>
        <v>0</v>
      </c>
      <c r="I10" s="42" t="s">
        <v>128</v>
      </c>
      <c r="J10" s="35" t="e">
        <f>MIN(#REF!,#REF!,#REF!,#REF!,#REF!,D10,E10,F10)</f>
        <v>#REF!</v>
      </c>
    </row>
    <row r="11" spans="1:10" s="35" customFormat="1" ht="39.75" customHeight="1">
      <c r="A11" s="41">
        <v>10</v>
      </c>
      <c r="B11" s="63" t="s">
        <v>216</v>
      </c>
      <c r="C11" s="63" t="s">
        <v>207</v>
      </c>
      <c r="D11" s="64">
        <v>22</v>
      </c>
      <c r="E11" s="64"/>
      <c r="F11" s="41"/>
      <c r="G11" s="52" t="e">
        <f>#REF!-J11</f>
        <v>#REF!</v>
      </c>
      <c r="H11" s="41">
        <f t="shared" si="0"/>
        <v>0</v>
      </c>
      <c r="I11" s="42" t="s">
        <v>130</v>
      </c>
      <c r="J11" s="35" t="e">
        <f>MIN(#REF!,#REF!,#REF!,#REF!,#REF!,D11,E11,F11)</f>
        <v>#REF!</v>
      </c>
    </row>
    <row r="12" spans="1:10" s="35" customFormat="1" ht="39.75" customHeight="1">
      <c r="A12" s="41">
        <v>11</v>
      </c>
      <c r="B12" s="63" t="s">
        <v>217</v>
      </c>
      <c r="C12" s="63" t="s">
        <v>78</v>
      </c>
      <c r="D12" s="41">
        <v>21</v>
      </c>
      <c r="E12" s="41"/>
      <c r="F12" s="41"/>
      <c r="G12" s="52" t="e">
        <f>#REF!-J12</f>
        <v>#REF!</v>
      </c>
      <c r="H12" s="41">
        <f t="shared" si="0"/>
        <v>29</v>
      </c>
      <c r="I12" s="42" t="s">
        <v>84</v>
      </c>
      <c r="J12" s="35" t="e">
        <f>MIN(#REF!,#REF!,#REF!,#REF!,#REF!,D12,E12,F12)</f>
        <v>#REF!</v>
      </c>
    </row>
    <row r="13" spans="1:10" s="35" customFormat="1" ht="39.75" customHeight="1">
      <c r="A13" s="41">
        <v>12</v>
      </c>
      <c r="B13" s="63" t="s">
        <v>218</v>
      </c>
      <c r="C13" s="63" t="s">
        <v>78</v>
      </c>
      <c r="D13" s="64">
        <v>19</v>
      </c>
      <c r="E13" s="64"/>
      <c r="F13" s="64"/>
      <c r="G13" s="52" t="e">
        <f>#REF!-J13</f>
        <v>#REF!</v>
      </c>
      <c r="H13" s="41">
        <f t="shared" si="0"/>
        <v>0</v>
      </c>
      <c r="I13" s="42" t="s">
        <v>133</v>
      </c>
      <c r="J13" s="35" t="e">
        <f>MIN(#REF!,#REF!,#REF!,#REF!,#REF!,D13,E13,F13)</f>
        <v>#REF!</v>
      </c>
    </row>
    <row r="14" spans="1:10" s="35" customFormat="1" ht="39.75" customHeight="1">
      <c r="A14" s="41">
        <v>13</v>
      </c>
      <c r="B14" s="63" t="s">
        <v>219</v>
      </c>
      <c r="C14" s="42" t="s">
        <v>78</v>
      </c>
      <c r="D14" s="64">
        <v>18</v>
      </c>
      <c r="E14" s="64"/>
      <c r="F14" s="64"/>
      <c r="G14" s="52" t="e">
        <f>#REF!-J14</f>
        <v>#REF!</v>
      </c>
      <c r="H14" s="41">
        <f t="shared" si="0"/>
        <v>0</v>
      </c>
      <c r="I14" s="42" t="s">
        <v>135</v>
      </c>
      <c r="J14" s="35" t="e">
        <f>MIN(#REF!,#REF!,#REF!,#REF!,#REF!,D14,E14,F14)</f>
        <v>#REF!</v>
      </c>
    </row>
    <row r="15" spans="1:10" s="35" customFormat="1" ht="39.75" customHeight="1">
      <c r="A15" s="41">
        <v>14</v>
      </c>
      <c r="B15" s="63" t="s">
        <v>220</v>
      </c>
      <c r="C15" s="63" t="s">
        <v>116</v>
      </c>
      <c r="D15" s="41">
        <v>17</v>
      </c>
      <c r="E15" s="41"/>
      <c r="F15" s="41"/>
      <c r="G15" s="52" t="e">
        <f>#REF!-J15</f>
        <v>#REF!</v>
      </c>
      <c r="H15" s="41">
        <f t="shared" si="0"/>
        <v>0</v>
      </c>
      <c r="I15" s="42" t="s">
        <v>137</v>
      </c>
      <c r="J15" s="35" t="e">
        <f>MIN(#REF!,#REF!,#REF!,#REF!,#REF!,D15,E15,F15)</f>
        <v>#REF!</v>
      </c>
    </row>
    <row r="16" spans="8:9" ht="23.25">
      <c r="H16" s="41">
        <f t="shared" si="0"/>
        <v>0</v>
      </c>
      <c r="I16" s="45" t="s">
        <v>106</v>
      </c>
    </row>
    <row r="17" spans="8:9" ht="20.25">
      <c r="H17" s="41">
        <f t="shared" si="0"/>
        <v>0</v>
      </c>
      <c r="I17" s="42" t="s">
        <v>107</v>
      </c>
    </row>
    <row r="18" spans="8:9" ht="20.25">
      <c r="H18" s="41">
        <f t="shared" si="0"/>
        <v>0</v>
      </c>
      <c r="I18" s="47" t="s">
        <v>108</v>
      </c>
    </row>
    <row r="19" spans="8:9" ht="20.25">
      <c r="H19" s="41">
        <f t="shared" si="0"/>
        <v>0</v>
      </c>
      <c r="I19" s="48" t="s">
        <v>109</v>
      </c>
    </row>
    <row r="20" spans="8:9" ht="20.25">
      <c r="H20" s="41">
        <f t="shared" si="0"/>
        <v>0</v>
      </c>
      <c r="I20" s="49" t="s">
        <v>110</v>
      </c>
    </row>
    <row r="21" spans="8:9" ht="20.25">
      <c r="H21" s="41">
        <f t="shared" si="0"/>
        <v>0</v>
      </c>
      <c r="I21" s="42" t="s">
        <v>111</v>
      </c>
    </row>
    <row r="22" spans="8:9" ht="20.25">
      <c r="H22" s="41">
        <f t="shared" si="0"/>
        <v>0</v>
      </c>
      <c r="I22" s="42" t="s">
        <v>112</v>
      </c>
    </row>
    <row r="23" spans="8:9" ht="20.25">
      <c r="H23" s="41">
        <f t="shared" si="0"/>
        <v>0</v>
      </c>
      <c r="I23" s="49" t="s">
        <v>113</v>
      </c>
    </row>
    <row r="24" spans="8:9" ht="20.25">
      <c r="H24" s="41">
        <f t="shared" si="0"/>
        <v>63</v>
      </c>
      <c r="I24" s="42" t="s">
        <v>82</v>
      </c>
    </row>
    <row r="25" spans="8:9" ht="20.25">
      <c r="H25" s="41">
        <f t="shared" si="0"/>
        <v>0</v>
      </c>
      <c r="I25" s="46" t="s">
        <v>89</v>
      </c>
    </row>
    <row r="26" ht="20.25">
      <c r="H26" s="41">
        <f t="shared" si="0"/>
        <v>0</v>
      </c>
    </row>
    <row r="27" ht="20.25">
      <c r="H27" s="41">
        <f t="shared" si="0"/>
        <v>0</v>
      </c>
    </row>
    <row r="28" ht="20.25">
      <c r="H28" s="41">
        <f t="shared" si="0"/>
        <v>0</v>
      </c>
    </row>
    <row r="29" ht="20.25">
      <c r="H29" s="41">
        <f t="shared" si="0"/>
        <v>0</v>
      </c>
    </row>
  </sheetData>
  <sheetProtection selectLockedCells="1" selectUnlockedCells="1"/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III - chłopcy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dziewczęta rocznik 1996 i młodsze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9" sqref="N9"/>
    </sheetView>
  </sheetViews>
  <sheetFormatPr defaultColWidth="9.140625" defaultRowHeight="12.75"/>
  <cols>
    <col min="1" max="1" width="13.00390625" style="53" customWidth="1"/>
    <col min="2" max="3" width="43.421875" style="53" customWidth="1"/>
    <col min="4" max="4" width="11.7109375" style="53" customWidth="1"/>
    <col min="5" max="6" width="0" style="53" hidden="1" customWidth="1"/>
    <col min="7" max="7" width="0" style="36" hidden="1" customWidth="1"/>
    <col min="8" max="10" width="0" style="37" hidden="1" customWidth="1"/>
    <col min="11" max="251" width="9.00390625" style="54" customWidth="1"/>
  </cols>
  <sheetData>
    <row r="1" spans="1:10" s="53" customFormat="1" ht="68.25" customHeight="1">
      <c r="A1" s="38" t="s">
        <v>7</v>
      </c>
      <c r="B1" s="38" t="s">
        <v>8</v>
      </c>
      <c r="C1" s="38" t="s">
        <v>91</v>
      </c>
      <c r="D1" s="39" t="s">
        <v>74</v>
      </c>
      <c r="E1" s="39" t="s">
        <v>75</v>
      </c>
      <c r="F1" s="39" t="s">
        <v>76</v>
      </c>
      <c r="G1" s="50" t="s">
        <v>92</v>
      </c>
      <c r="H1" s="59" t="s">
        <v>93</v>
      </c>
      <c r="I1" s="51"/>
      <c r="J1" s="35"/>
    </row>
    <row r="2" spans="1:10" s="35" customFormat="1" ht="39.75" customHeight="1">
      <c r="A2" s="41">
        <v>1</v>
      </c>
      <c r="B2" s="65" t="s">
        <v>221</v>
      </c>
      <c r="C2" s="42" t="s">
        <v>222</v>
      </c>
      <c r="D2" s="41">
        <v>50</v>
      </c>
      <c r="E2" s="41"/>
      <c r="F2" s="41"/>
      <c r="G2" s="52" t="e">
        <f>#REF!-J2</f>
        <v>#REF!</v>
      </c>
      <c r="H2" s="41">
        <f aca="true" t="shared" si="0" ref="H2:H39">SUMIF($C$2:$C$68,I2,$D$2:$D$68)</f>
        <v>0</v>
      </c>
      <c r="I2" s="44" t="s">
        <v>79</v>
      </c>
      <c r="J2" s="35" t="e">
        <f>MIN(#REF!,#REF!,#REF!,#REF!,#REF!,D2,E2,F2)</f>
        <v>#REF!</v>
      </c>
    </row>
    <row r="3" spans="1:10" s="35" customFormat="1" ht="39.75" customHeight="1">
      <c r="A3" s="41">
        <v>2</v>
      </c>
      <c r="B3" s="56" t="s">
        <v>223</v>
      </c>
      <c r="C3" s="49" t="s">
        <v>224</v>
      </c>
      <c r="D3" s="41">
        <v>43</v>
      </c>
      <c r="E3" s="41"/>
      <c r="F3" s="41"/>
      <c r="G3" s="52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35" customFormat="1" ht="39.75" customHeight="1">
      <c r="A4" s="41">
        <v>3</v>
      </c>
      <c r="B4" s="42" t="s">
        <v>225</v>
      </c>
      <c r="C4" s="42" t="s">
        <v>77</v>
      </c>
      <c r="D4" s="41">
        <v>37</v>
      </c>
      <c r="E4" s="41"/>
      <c r="F4" s="41"/>
      <c r="G4" s="52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1:10" s="35" customFormat="1" ht="39.75" customHeight="1">
      <c r="A5" s="41">
        <v>5</v>
      </c>
      <c r="B5" s="56" t="s">
        <v>226</v>
      </c>
      <c r="C5" s="49" t="s">
        <v>227</v>
      </c>
      <c r="D5" s="41">
        <v>32</v>
      </c>
      <c r="E5" s="41"/>
      <c r="F5" s="41"/>
      <c r="G5" s="52" t="e">
        <f>#REF!-J5</f>
        <v>#REF!</v>
      </c>
      <c r="H5" s="41">
        <f t="shared" si="0"/>
        <v>0</v>
      </c>
      <c r="I5" s="42" t="s">
        <v>100</v>
      </c>
      <c r="J5" s="35" t="e">
        <f>MIN(#REF!,#REF!,#REF!,#REF!,#REF!,D5,E5,F5)</f>
        <v>#REF!</v>
      </c>
    </row>
    <row r="6" spans="1:10" s="35" customFormat="1" ht="39.75" customHeight="1">
      <c r="A6" s="41">
        <v>4</v>
      </c>
      <c r="B6" s="56" t="s">
        <v>228</v>
      </c>
      <c r="C6" s="44" t="s">
        <v>85</v>
      </c>
      <c r="D6" s="41">
        <v>29</v>
      </c>
      <c r="E6" s="41"/>
      <c r="F6" s="41"/>
      <c r="G6" s="52" t="e">
        <f>#REF!-J6</f>
        <v>#REF!</v>
      </c>
      <c r="H6" s="41">
        <f t="shared" si="0"/>
        <v>0</v>
      </c>
      <c r="I6" s="44" t="s">
        <v>81</v>
      </c>
      <c r="J6" s="35" t="e">
        <f>MIN(#REF!,#REF!,#REF!,#REF!,#REF!,D6,E6,F6)</f>
        <v>#REF!</v>
      </c>
    </row>
    <row r="7" spans="1:10" s="35" customFormat="1" ht="39.75" customHeight="1">
      <c r="A7" s="41">
        <v>6</v>
      </c>
      <c r="B7" s="56" t="s">
        <v>229</v>
      </c>
      <c r="C7" s="66" t="s">
        <v>77</v>
      </c>
      <c r="D7" s="41">
        <v>26</v>
      </c>
      <c r="E7" s="41"/>
      <c r="F7" s="41"/>
      <c r="G7" s="52" t="e">
        <f>#REF!-J7</f>
        <v>#REF!</v>
      </c>
      <c r="H7" s="41">
        <f t="shared" si="0"/>
        <v>0</v>
      </c>
      <c r="I7" s="42" t="s">
        <v>124</v>
      </c>
      <c r="J7" s="35" t="e">
        <f>MIN(#REF!,#REF!,#REF!,#REF!,#REF!,D7,E7,F7)</f>
        <v>#REF!</v>
      </c>
    </row>
    <row r="8" spans="1:10" s="35" customFormat="1" ht="39.75" customHeight="1">
      <c r="A8" s="41">
        <v>7</v>
      </c>
      <c r="B8" s="56" t="s">
        <v>230</v>
      </c>
      <c r="C8" s="66" t="s">
        <v>77</v>
      </c>
      <c r="D8" s="41">
        <v>24</v>
      </c>
      <c r="E8" s="41"/>
      <c r="F8" s="41"/>
      <c r="G8" s="52" t="e">
        <f>#REF!-J8</f>
        <v>#REF!</v>
      </c>
      <c r="H8" s="41">
        <f t="shared" si="0"/>
        <v>150</v>
      </c>
      <c r="I8" s="42" t="s">
        <v>77</v>
      </c>
      <c r="J8" s="35" t="e">
        <f>MIN(#REF!,#REF!,#REF!,#REF!,#REF!,D8,E8,F8)</f>
        <v>#REF!</v>
      </c>
    </row>
    <row r="9" spans="1:10" s="35" customFormat="1" ht="39.75" customHeight="1">
      <c r="A9" s="41">
        <v>8</v>
      </c>
      <c r="B9" s="56" t="s">
        <v>231</v>
      </c>
      <c r="C9" s="66" t="s">
        <v>77</v>
      </c>
      <c r="D9" s="41">
        <v>23</v>
      </c>
      <c r="E9" s="41"/>
      <c r="F9" s="41"/>
      <c r="G9" s="52" t="e">
        <f>#REF!-J9</f>
        <v>#REF!</v>
      </c>
      <c r="H9" s="41">
        <f t="shared" si="0"/>
        <v>0</v>
      </c>
      <c r="I9" s="42" t="s">
        <v>86</v>
      </c>
      <c r="J9" s="35" t="e">
        <f>MIN(#REF!,#REF!,#REF!,#REF!,#REF!,D9,E9,F9)</f>
        <v>#REF!</v>
      </c>
    </row>
    <row r="10" spans="1:10" s="35" customFormat="1" ht="39.75" customHeight="1">
      <c r="A10" s="41">
        <v>18</v>
      </c>
      <c r="B10" s="42" t="s">
        <v>232</v>
      </c>
      <c r="C10" s="49" t="s">
        <v>78</v>
      </c>
      <c r="D10" s="41">
        <v>22</v>
      </c>
      <c r="E10" s="41"/>
      <c r="F10" s="41"/>
      <c r="G10" s="52" t="e">
        <f>#REF!-J10</f>
        <v>#REF!</v>
      </c>
      <c r="H10" s="41">
        <f t="shared" si="0"/>
        <v>0</v>
      </c>
      <c r="I10" s="42" t="s">
        <v>128</v>
      </c>
      <c r="J10" s="35" t="e">
        <f>MIN(#REF!,#REF!,#REF!,#REF!,#REF!,D10,E10,F10)</f>
        <v>#REF!</v>
      </c>
    </row>
    <row r="11" spans="1:10" s="35" customFormat="1" ht="39.75" customHeight="1">
      <c r="A11" s="41">
        <v>9</v>
      </c>
      <c r="B11" s="42" t="s">
        <v>233</v>
      </c>
      <c r="C11" s="42" t="s">
        <v>77</v>
      </c>
      <c r="D11" s="41">
        <v>21</v>
      </c>
      <c r="E11" s="41"/>
      <c r="F11" s="41"/>
      <c r="G11" s="52" t="e">
        <f>#REF!-J11</f>
        <v>#REF!</v>
      </c>
      <c r="H11" s="41">
        <f t="shared" si="0"/>
        <v>0</v>
      </c>
      <c r="I11" s="42" t="s">
        <v>130</v>
      </c>
      <c r="J11" s="35" t="e">
        <f>MIN(#REF!,#REF!,#REF!,#REF!,#REF!,D11,E11,F11)</f>
        <v>#REF!</v>
      </c>
    </row>
    <row r="12" spans="1:10" s="35" customFormat="1" ht="39.75" customHeight="1">
      <c r="A12" s="41">
        <v>10</v>
      </c>
      <c r="B12" s="42" t="s">
        <v>234</v>
      </c>
      <c r="C12" s="42" t="s">
        <v>224</v>
      </c>
      <c r="D12" s="41">
        <v>20</v>
      </c>
      <c r="E12" s="41"/>
      <c r="F12" s="41"/>
      <c r="G12" s="52" t="e">
        <f>#REF!-J12</f>
        <v>#REF!</v>
      </c>
      <c r="H12" s="41">
        <f t="shared" si="0"/>
        <v>0</v>
      </c>
      <c r="I12" s="42" t="s">
        <v>84</v>
      </c>
      <c r="J12" s="35" t="e">
        <f>MIN(#REF!,#REF!,#REF!,#REF!,#REF!,D12,E12,F12)</f>
        <v>#REF!</v>
      </c>
    </row>
    <row r="13" spans="1:10" s="35" customFormat="1" ht="39.75" customHeight="1">
      <c r="A13" s="41">
        <v>11</v>
      </c>
      <c r="B13" s="56" t="s">
        <v>235</v>
      </c>
      <c r="C13" s="66" t="s">
        <v>77</v>
      </c>
      <c r="D13" s="41">
        <v>19</v>
      </c>
      <c r="E13" s="41"/>
      <c r="F13" s="41"/>
      <c r="G13" s="52" t="e">
        <f>#REF!-J13</f>
        <v>#REF!</v>
      </c>
      <c r="H13" s="41">
        <f t="shared" si="0"/>
        <v>0</v>
      </c>
      <c r="I13" s="42" t="s">
        <v>133</v>
      </c>
      <c r="J13" s="35" t="e">
        <f>MIN(#REF!,#REF!,#REF!,#REF!,#REF!,D13,E13,F13)</f>
        <v>#REF!</v>
      </c>
    </row>
    <row r="14" spans="8:9" ht="20.25">
      <c r="H14" s="41">
        <f t="shared" si="0"/>
        <v>0</v>
      </c>
      <c r="I14" s="37" t="s">
        <v>203</v>
      </c>
    </row>
    <row r="15" spans="8:9" ht="20.25">
      <c r="H15" s="41">
        <f t="shared" si="0"/>
        <v>0</v>
      </c>
      <c r="I15" s="42" t="s">
        <v>204</v>
      </c>
    </row>
    <row r="16" spans="8:9" ht="20.25">
      <c r="H16" s="41">
        <f t="shared" si="0"/>
        <v>0</v>
      </c>
      <c r="I16" s="42" t="s">
        <v>83</v>
      </c>
    </row>
    <row r="17" spans="8:9" ht="20.25">
      <c r="H17" s="41">
        <f t="shared" si="0"/>
        <v>0</v>
      </c>
      <c r="I17" s="62" t="s">
        <v>205</v>
      </c>
    </row>
    <row r="18" spans="8:9" ht="20.25">
      <c r="H18" s="41">
        <f t="shared" si="0"/>
        <v>0</v>
      </c>
      <c r="I18" s="42" t="s">
        <v>88</v>
      </c>
    </row>
    <row r="19" spans="8:9" ht="20.25">
      <c r="H19" s="41">
        <f t="shared" si="0"/>
        <v>0</v>
      </c>
      <c r="I19" s="1" t="s">
        <v>178</v>
      </c>
    </row>
    <row r="20" spans="8:9" ht="23.25">
      <c r="H20" s="41">
        <f t="shared" si="0"/>
        <v>0</v>
      </c>
      <c r="I20" s="45" t="s">
        <v>179</v>
      </c>
    </row>
    <row r="21" spans="8:9" ht="23.25">
      <c r="H21" s="41">
        <f t="shared" si="0"/>
        <v>0</v>
      </c>
      <c r="I21" s="45" t="s">
        <v>102</v>
      </c>
    </row>
    <row r="22" spans="8:9" ht="23.25">
      <c r="H22" s="41">
        <f t="shared" si="0"/>
        <v>0</v>
      </c>
      <c r="I22" s="45" t="s">
        <v>103</v>
      </c>
    </row>
    <row r="23" spans="8:9" ht="23.25">
      <c r="H23" s="41">
        <f t="shared" si="0"/>
        <v>0</v>
      </c>
      <c r="I23" s="45" t="s">
        <v>104</v>
      </c>
    </row>
    <row r="24" spans="8:9" ht="20.25">
      <c r="H24" s="41">
        <f t="shared" si="0"/>
        <v>0</v>
      </c>
      <c r="I24" s="46" t="s">
        <v>90</v>
      </c>
    </row>
    <row r="25" spans="8:9" ht="23.25">
      <c r="H25" s="41">
        <f t="shared" si="0"/>
        <v>0</v>
      </c>
      <c r="I25" s="45" t="s">
        <v>105</v>
      </c>
    </row>
    <row r="26" spans="8:9" ht="23.25">
      <c r="H26" s="41">
        <f t="shared" si="0"/>
        <v>0</v>
      </c>
      <c r="I26" s="45" t="s">
        <v>106</v>
      </c>
    </row>
    <row r="27" spans="8:9" ht="20.25">
      <c r="H27" s="41">
        <f t="shared" si="0"/>
        <v>0</v>
      </c>
      <c r="I27" s="42" t="s">
        <v>107</v>
      </c>
    </row>
    <row r="28" spans="8:9" ht="20.25">
      <c r="H28" s="41">
        <f t="shared" si="0"/>
        <v>0</v>
      </c>
      <c r="I28" s="47" t="s">
        <v>108</v>
      </c>
    </row>
    <row r="29" spans="8:9" ht="20.25">
      <c r="H29" s="41">
        <f t="shared" si="0"/>
        <v>0</v>
      </c>
      <c r="I29" s="48" t="s">
        <v>109</v>
      </c>
    </row>
    <row r="30" spans="8:9" ht="20.25">
      <c r="H30" s="41">
        <f t="shared" si="0"/>
        <v>0</v>
      </c>
      <c r="I30" s="49" t="s">
        <v>110</v>
      </c>
    </row>
    <row r="31" spans="8:9" ht="20.25">
      <c r="H31" s="41">
        <f t="shared" si="0"/>
        <v>0</v>
      </c>
      <c r="I31" s="42" t="s">
        <v>111</v>
      </c>
    </row>
    <row r="32" spans="8:9" ht="20.25">
      <c r="H32" s="41">
        <f t="shared" si="0"/>
        <v>0</v>
      </c>
      <c r="I32" s="42" t="s">
        <v>112</v>
      </c>
    </row>
    <row r="33" spans="8:9" ht="20.25">
      <c r="H33" s="41">
        <f t="shared" si="0"/>
        <v>0</v>
      </c>
      <c r="I33" s="49" t="s">
        <v>113</v>
      </c>
    </row>
    <row r="34" spans="8:9" ht="20.25">
      <c r="H34" s="41">
        <f t="shared" si="0"/>
        <v>0</v>
      </c>
      <c r="I34" s="42" t="s">
        <v>82</v>
      </c>
    </row>
    <row r="35" spans="8:9" ht="20.25">
      <c r="H35" s="41">
        <f t="shared" si="0"/>
        <v>0</v>
      </c>
      <c r="I35" s="46" t="s">
        <v>89</v>
      </c>
    </row>
    <row r="36" ht="20.25">
      <c r="H36" s="41">
        <f t="shared" si="0"/>
        <v>0</v>
      </c>
    </row>
    <row r="37" ht="20.25">
      <c r="H37" s="41">
        <f t="shared" si="0"/>
        <v>0</v>
      </c>
    </row>
    <row r="38" ht="20.25">
      <c r="H38" s="41">
        <f t="shared" si="0"/>
        <v>0</v>
      </c>
    </row>
    <row r="39" ht="20.25">
      <c r="H39" s="41">
        <f t="shared" si="0"/>
        <v>0</v>
      </c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IV -  kobiety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" sqref="P2"/>
    </sheetView>
  </sheetViews>
  <sheetFormatPr defaultColWidth="9.140625" defaultRowHeight="12.75"/>
  <cols>
    <col min="1" max="1" width="13.00390625" style="67" customWidth="1"/>
    <col min="2" max="2" width="43.28125" style="67" customWidth="1"/>
    <col min="3" max="3" width="43.57421875" style="67" customWidth="1"/>
    <col min="4" max="4" width="11.7109375" style="67" customWidth="1"/>
    <col min="5" max="6" width="0" style="67" hidden="1" customWidth="1"/>
    <col min="7" max="7" width="0" style="36" hidden="1" customWidth="1"/>
    <col min="8" max="10" width="0" style="37" hidden="1" customWidth="1"/>
    <col min="11" max="251" width="9.140625" style="26" customWidth="1"/>
  </cols>
  <sheetData>
    <row r="1" spans="1:10" s="67" customFormat="1" ht="86.25" customHeight="1">
      <c r="A1" s="3" t="s">
        <v>7</v>
      </c>
      <c r="B1" s="3" t="s">
        <v>8</v>
      </c>
      <c r="C1" s="3" t="s">
        <v>91</v>
      </c>
      <c r="D1" s="39" t="s">
        <v>74</v>
      </c>
      <c r="E1" s="39" t="s">
        <v>75</v>
      </c>
      <c r="F1" s="39" t="s">
        <v>76</v>
      </c>
      <c r="G1" s="50" t="s">
        <v>92</v>
      </c>
      <c r="H1" s="59" t="s">
        <v>93</v>
      </c>
      <c r="I1" s="51"/>
      <c r="J1" s="35"/>
    </row>
    <row r="2" spans="1:10" s="13" customFormat="1" ht="39.75" customHeight="1">
      <c r="A2" s="68">
        <v>1</v>
      </c>
      <c r="B2" s="56" t="s">
        <v>236</v>
      </c>
      <c r="C2" s="49" t="s">
        <v>237</v>
      </c>
      <c r="D2" s="64">
        <v>50</v>
      </c>
      <c r="E2" s="64"/>
      <c r="F2" s="64"/>
      <c r="G2" s="52" t="e">
        <f>#REF!-J2</f>
        <v>#REF!</v>
      </c>
      <c r="H2" s="41">
        <f aca="true" t="shared" si="0" ref="H2:H17">SUMIF($C$2:$C$46,I2,$D$2:$D$46)</f>
        <v>0</v>
      </c>
      <c r="I2" s="44" t="s">
        <v>79</v>
      </c>
      <c r="J2" s="35" t="e">
        <f>MIN(#REF!,#REF!,#REF!,#REF!,#REF!,D2,E2,F2)</f>
        <v>#REF!</v>
      </c>
    </row>
    <row r="3" spans="1:10" s="13" customFormat="1" ht="39.75" customHeight="1">
      <c r="A3" s="68">
        <v>2</v>
      </c>
      <c r="B3" s="69" t="s">
        <v>238</v>
      </c>
      <c r="C3" s="46" t="s">
        <v>82</v>
      </c>
      <c r="D3" s="70">
        <v>43</v>
      </c>
      <c r="E3" s="64"/>
      <c r="F3" s="64"/>
      <c r="G3" s="52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13" customFormat="1" ht="39.75" customHeight="1">
      <c r="A4" s="68">
        <v>3</v>
      </c>
      <c r="B4" s="56" t="s">
        <v>239</v>
      </c>
      <c r="C4" s="42" t="s">
        <v>83</v>
      </c>
      <c r="D4" s="64">
        <v>37</v>
      </c>
      <c r="E4" s="64"/>
      <c r="F4" s="64"/>
      <c r="G4" s="52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1:10" s="13" customFormat="1" ht="39.75" customHeight="1">
      <c r="A5" s="68">
        <v>4</v>
      </c>
      <c r="B5" s="69" t="s">
        <v>240</v>
      </c>
      <c r="C5" s="46" t="s">
        <v>89</v>
      </c>
      <c r="D5" s="70">
        <v>32</v>
      </c>
      <c r="E5" s="64"/>
      <c r="F5" s="64"/>
      <c r="G5" s="52" t="e">
        <f>#REF!-J5</f>
        <v>#REF!</v>
      </c>
      <c r="H5" s="41">
        <f t="shared" si="0"/>
        <v>0</v>
      </c>
      <c r="I5" s="42" t="s">
        <v>100</v>
      </c>
      <c r="J5" s="35" t="e">
        <f>MIN(#REF!,#REF!,#REF!,#REF!,#REF!,D5,E5,F5)</f>
        <v>#REF!</v>
      </c>
    </row>
    <row r="6" spans="1:10" s="13" customFormat="1" ht="39.75" customHeight="1">
      <c r="A6" s="68">
        <v>5</v>
      </c>
      <c r="B6" s="56" t="s">
        <v>241</v>
      </c>
      <c r="C6" s="66" t="s">
        <v>77</v>
      </c>
      <c r="D6" s="64">
        <v>29</v>
      </c>
      <c r="E6" s="64"/>
      <c r="F6" s="64"/>
      <c r="G6" s="52" t="e">
        <f>#REF!-J6</f>
        <v>#REF!</v>
      </c>
      <c r="H6" s="41">
        <f t="shared" si="0"/>
        <v>0</v>
      </c>
      <c r="I6" s="44" t="s">
        <v>81</v>
      </c>
      <c r="J6" s="35" t="e">
        <f>MIN(#REF!,#REF!,#REF!,#REF!,#REF!,D6,E6,F6)</f>
        <v>#REF!</v>
      </c>
    </row>
    <row r="7" spans="1:10" s="13" customFormat="1" ht="39.75" customHeight="1">
      <c r="A7" s="68">
        <v>6</v>
      </c>
      <c r="B7" s="56" t="s">
        <v>242</v>
      </c>
      <c r="C7" s="49" t="s">
        <v>224</v>
      </c>
      <c r="D7" s="64">
        <v>26</v>
      </c>
      <c r="E7" s="64"/>
      <c r="F7" s="64"/>
      <c r="G7" s="52" t="e">
        <f>#REF!-J7</f>
        <v>#REF!</v>
      </c>
      <c r="H7" s="41">
        <f t="shared" si="0"/>
        <v>0</v>
      </c>
      <c r="I7" s="42" t="s">
        <v>124</v>
      </c>
      <c r="J7" s="35" t="e">
        <f>MIN(#REF!,#REF!,#REF!,#REF!,#REF!,D7,E7,F7)</f>
        <v>#REF!</v>
      </c>
    </row>
    <row r="8" spans="1:10" s="13" customFormat="1" ht="39.75" customHeight="1">
      <c r="A8" s="68">
        <v>7</v>
      </c>
      <c r="B8" s="56" t="s">
        <v>243</v>
      </c>
      <c r="C8" s="66" t="s">
        <v>77</v>
      </c>
      <c r="D8" s="64">
        <v>24</v>
      </c>
      <c r="E8" s="64"/>
      <c r="F8" s="64"/>
      <c r="G8" s="52" t="e">
        <f>#REF!-J8</f>
        <v>#REF!</v>
      </c>
      <c r="H8" s="41">
        <f t="shared" si="0"/>
        <v>53</v>
      </c>
      <c r="I8" s="42" t="s">
        <v>77</v>
      </c>
      <c r="J8" s="35" t="e">
        <f>MIN(#REF!,#REF!,#REF!,#REF!,#REF!,D8,E8,F8)</f>
        <v>#REF!</v>
      </c>
    </row>
    <row r="9" spans="1:10" s="13" customFormat="1" ht="39.75" customHeight="1">
      <c r="A9" s="68">
        <v>8</v>
      </c>
      <c r="B9" s="69" t="s">
        <v>244</v>
      </c>
      <c r="C9" s="42" t="s">
        <v>224</v>
      </c>
      <c r="D9" s="70">
        <v>23</v>
      </c>
      <c r="E9" s="64"/>
      <c r="F9" s="64"/>
      <c r="G9" s="52" t="e">
        <f>#REF!-J9</f>
        <v>#REF!</v>
      </c>
      <c r="H9" s="41">
        <f t="shared" si="0"/>
        <v>0</v>
      </c>
      <c r="I9" s="42" t="s">
        <v>86</v>
      </c>
      <c r="J9" s="35" t="e">
        <f>MIN(#REF!,#REF!,#REF!,#REF!,#REF!,D9,E9,F9)</f>
        <v>#REF!</v>
      </c>
    </row>
    <row r="10" spans="1:10" s="13" customFormat="1" ht="39.75" customHeight="1">
      <c r="A10" s="68">
        <v>9</v>
      </c>
      <c r="B10" s="56" t="s">
        <v>245</v>
      </c>
      <c r="C10" s="49" t="s">
        <v>90</v>
      </c>
      <c r="D10" s="64">
        <v>22</v>
      </c>
      <c r="E10" s="64"/>
      <c r="F10" s="64"/>
      <c r="G10" s="52" t="e">
        <f>#REF!-J10</f>
        <v>#REF!</v>
      </c>
      <c r="H10" s="41">
        <f t="shared" si="0"/>
        <v>0</v>
      </c>
      <c r="I10" s="42" t="s">
        <v>128</v>
      </c>
      <c r="J10" s="35" t="e">
        <f>MIN(#REF!,#REF!,#REF!,#REF!,#REF!,D10,E10,F10)</f>
        <v>#REF!</v>
      </c>
    </row>
    <row r="11" spans="1:10" s="13" customFormat="1" ht="39.75" customHeight="1">
      <c r="A11" s="68">
        <v>10</v>
      </c>
      <c r="B11" s="71" t="s">
        <v>246</v>
      </c>
      <c r="C11" s="46" t="s">
        <v>224</v>
      </c>
      <c r="D11" s="70">
        <v>21</v>
      </c>
      <c r="E11" s="64"/>
      <c r="F11" s="64"/>
      <c r="G11" s="52" t="e">
        <f>#REF!-J11</f>
        <v>#REF!</v>
      </c>
      <c r="H11" s="41">
        <f t="shared" si="0"/>
        <v>0</v>
      </c>
      <c r="I11" s="42" t="s">
        <v>130</v>
      </c>
      <c r="J11" s="35" t="e">
        <f>MIN(#REF!,#REF!,#REF!,#REF!,#REF!,D11,E11,F11)</f>
        <v>#REF!</v>
      </c>
    </row>
    <row r="12" spans="1:10" s="13" customFormat="1" ht="39.75" customHeight="1">
      <c r="A12" s="68">
        <v>11</v>
      </c>
      <c r="B12" s="69" t="s">
        <v>247</v>
      </c>
      <c r="C12" s="46" t="s">
        <v>224</v>
      </c>
      <c r="D12" s="70">
        <v>20</v>
      </c>
      <c r="E12" s="64"/>
      <c r="F12" s="64"/>
      <c r="G12" s="52" t="e">
        <f>#REF!-J12</f>
        <v>#REF!</v>
      </c>
      <c r="H12" s="41">
        <f t="shared" si="0"/>
        <v>0</v>
      </c>
      <c r="I12" s="42" t="s">
        <v>84</v>
      </c>
      <c r="J12" s="35" t="e">
        <f>MIN(#REF!,#REF!,#REF!,#REF!,#REF!,D12,E12,F12)</f>
        <v>#REF!</v>
      </c>
    </row>
    <row r="13" spans="1:10" s="13" customFormat="1" ht="39.75" customHeight="1">
      <c r="A13" s="68">
        <v>12</v>
      </c>
      <c r="B13" s="69" t="s">
        <v>248</v>
      </c>
      <c r="C13" s="46" t="s">
        <v>78</v>
      </c>
      <c r="D13" s="70">
        <v>19</v>
      </c>
      <c r="E13" s="41"/>
      <c r="F13" s="64"/>
      <c r="G13" s="52" t="e">
        <f>#REF!-J13</f>
        <v>#REF!</v>
      </c>
      <c r="H13" s="41">
        <f t="shared" si="0"/>
        <v>0</v>
      </c>
      <c r="I13" s="42" t="s">
        <v>133</v>
      </c>
      <c r="J13" s="35" t="e">
        <f>MIN(#REF!,#REF!,#REF!,#REF!,#REF!,D13,E13,F13)</f>
        <v>#REF!</v>
      </c>
    </row>
    <row r="14" spans="1:10" s="13" customFormat="1" ht="39.75" customHeight="1">
      <c r="A14" s="68">
        <v>13</v>
      </c>
      <c r="B14" s="69" t="s">
        <v>249</v>
      </c>
      <c r="C14" s="42" t="s">
        <v>224</v>
      </c>
      <c r="D14" s="68">
        <v>18</v>
      </c>
      <c r="E14" s="64"/>
      <c r="F14" s="64"/>
      <c r="G14" s="52" t="e">
        <f>#REF!-J14</f>
        <v>#REF!</v>
      </c>
      <c r="H14" s="41">
        <f t="shared" si="0"/>
        <v>0</v>
      </c>
      <c r="I14" s="42" t="s">
        <v>135</v>
      </c>
      <c r="J14" s="35" t="e">
        <f>MIN(#REF!,#REF!,#REF!,#REF!,#REF!,D14,E14,F14)</f>
        <v>#REF!</v>
      </c>
    </row>
    <row r="15" spans="1:10" s="13" customFormat="1" ht="39.75" customHeight="1">
      <c r="A15" s="68">
        <v>14</v>
      </c>
      <c r="B15" s="71" t="s">
        <v>250</v>
      </c>
      <c r="C15" s="46" t="s">
        <v>224</v>
      </c>
      <c r="D15" s="70">
        <v>17</v>
      </c>
      <c r="E15" s="70"/>
      <c r="F15" s="70"/>
      <c r="G15" s="52" t="e">
        <f>#REF!-J15</f>
        <v>#REF!</v>
      </c>
      <c r="H15" s="41">
        <f t="shared" si="0"/>
        <v>0</v>
      </c>
      <c r="I15" s="42" t="s">
        <v>137</v>
      </c>
      <c r="J15" s="35" t="e">
        <f>MIN(#REF!,#REF!,#REF!,#REF!,#REF!,D15,E15,F15)</f>
        <v>#REF!</v>
      </c>
    </row>
    <row r="16" ht="20.25">
      <c r="H16" s="41">
        <f t="shared" si="0"/>
        <v>0</v>
      </c>
    </row>
    <row r="17" ht="20.25">
      <c r="H17" s="41">
        <f t="shared" si="0"/>
        <v>0</v>
      </c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 -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51" zoomScaleNormal="5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1" sqref="C21"/>
    </sheetView>
  </sheetViews>
  <sheetFormatPr defaultColWidth="9.140625" defaultRowHeight="12.75"/>
  <cols>
    <col min="1" max="1" width="13.28125" style="67" customWidth="1"/>
    <col min="2" max="2" width="45.00390625" style="72" customWidth="1"/>
    <col min="3" max="3" width="47.00390625" style="67" customWidth="1"/>
    <col min="4" max="4" width="11.7109375" style="67" customWidth="1"/>
    <col min="5" max="6" width="0" style="67" hidden="1" customWidth="1"/>
    <col min="7" max="7" width="0" style="36" hidden="1" customWidth="1"/>
    <col min="8" max="10" width="0" style="37" hidden="1" customWidth="1"/>
    <col min="11" max="251" width="9.00390625" style="67" customWidth="1"/>
  </cols>
  <sheetData>
    <row r="1" spans="1:10" ht="78.75" customHeight="1">
      <c r="A1" s="3" t="s">
        <v>7</v>
      </c>
      <c r="B1" s="73" t="s">
        <v>8</v>
      </c>
      <c r="C1" s="3" t="s">
        <v>91</v>
      </c>
      <c r="D1" s="39" t="s">
        <v>74</v>
      </c>
      <c r="E1" s="39" t="s">
        <v>75</v>
      </c>
      <c r="F1" s="39" t="s">
        <v>76</v>
      </c>
      <c r="G1" s="50" t="s">
        <v>92</v>
      </c>
      <c r="H1" s="59" t="s">
        <v>93</v>
      </c>
      <c r="I1" s="51"/>
      <c r="J1" s="35"/>
    </row>
    <row r="2" spans="1:10" s="13" customFormat="1" ht="39.75" customHeight="1">
      <c r="A2" s="68">
        <v>1</v>
      </c>
      <c r="B2" s="74" t="s">
        <v>251</v>
      </c>
      <c r="C2" s="47" t="s">
        <v>224</v>
      </c>
      <c r="D2" s="68">
        <v>50</v>
      </c>
      <c r="E2" s="68"/>
      <c r="F2" s="68"/>
      <c r="G2" s="52" t="e">
        <f>#REF!-J2</f>
        <v>#REF!</v>
      </c>
      <c r="H2" s="41">
        <f aca="true" t="shared" si="0" ref="H2:H34">SUMIF($C$2:$C$63,I2,$D$2:$D$63)</f>
        <v>0</v>
      </c>
      <c r="I2" s="44" t="s">
        <v>79</v>
      </c>
      <c r="J2" s="35" t="e">
        <f>MIN(#REF!,#REF!,#REF!,#REF!,#REF!,D2,E2,F2)</f>
        <v>#REF!</v>
      </c>
    </row>
    <row r="3" spans="1:10" s="13" customFormat="1" ht="39.75" customHeight="1">
      <c r="A3" s="68">
        <v>2</v>
      </c>
      <c r="B3" s="75" t="s">
        <v>252</v>
      </c>
      <c r="C3" s="44" t="s">
        <v>81</v>
      </c>
      <c r="D3" s="68">
        <v>43</v>
      </c>
      <c r="E3" s="70"/>
      <c r="F3" s="70"/>
      <c r="G3" s="52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13" customFormat="1" ht="39.75" customHeight="1">
      <c r="A4" s="68">
        <v>3</v>
      </c>
      <c r="B4" s="74" t="s">
        <v>253</v>
      </c>
      <c r="C4" s="76" t="s">
        <v>83</v>
      </c>
      <c r="D4" s="68">
        <v>37</v>
      </c>
      <c r="E4" s="68"/>
      <c r="F4" s="68"/>
      <c r="G4" s="52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1:10" s="13" customFormat="1" ht="39.75" customHeight="1">
      <c r="A5" s="68">
        <v>4</v>
      </c>
      <c r="B5" s="75" t="s">
        <v>254</v>
      </c>
      <c r="C5" s="77" t="s">
        <v>77</v>
      </c>
      <c r="D5" s="68">
        <v>32</v>
      </c>
      <c r="E5" s="68"/>
      <c r="F5" s="70"/>
      <c r="G5" s="52" t="e">
        <f>#REF!-J5</f>
        <v>#REF!</v>
      </c>
      <c r="H5" s="41">
        <f t="shared" si="0"/>
        <v>0</v>
      </c>
      <c r="I5" s="42" t="s">
        <v>100</v>
      </c>
      <c r="J5" s="35" t="e">
        <f>MIN(#REF!,#REF!,#REF!,#REF!,#REF!,D5,E5,F5)</f>
        <v>#REF!</v>
      </c>
    </row>
    <row r="6" spans="1:10" s="13" customFormat="1" ht="39.75" customHeight="1">
      <c r="A6" s="68">
        <v>5</v>
      </c>
      <c r="B6" s="75" t="s">
        <v>255</v>
      </c>
      <c r="C6" s="77" t="s">
        <v>227</v>
      </c>
      <c r="D6" s="68">
        <v>29</v>
      </c>
      <c r="E6" s="68"/>
      <c r="F6" s="68"/>
      <c r="G6" s="52" t="e">
        <f>#REF!-J6</f>
        <v>#REF!</v>
      </c>
      <c r="H6" s="41">
        <f t="shared" si="0"/>
        <v>43</v>
      </c>
      <c r="I6" s="44" t="s">
        <v>81</v>
      </c>
      <c r="J6" s="35" t="e">
        <f>MIN(#REF!,#REF!,#REF!,#REF!,#REF!,D6,E6,F6)</f>
        <v>#REF!</v>
      </c>
    </row>
    <row r="7" spans="1:10" s="13" customFormat="1" ht="39.75" customHeight="1">
      <c r="A7" s="68">
        <v>6</v>
      </c>
      <c r="B7" s="75" t="s">
        <v>256</v>
      </c>
      <c r="C7" s="78" t="s">
        <v>77</v>
      </c>
      <c r="D7" s="70">
        <v>26</v>
      </c>
      <c r="E7" s="68"/>
      <c r="F7" s="70"/>
      <c r="G7" s="52" t="e">
        <f>#REF!-J7</f>
        <v>#REF!</v>
      </c>
      <c r="H7" s="41">
        <f t="shared" si="0"/>
        <v>0</v>
      </c>
      <c r="I7" s="42" t="s">
        <v>124</v>
      </c>
      <c r="J7" s="35" t="e">
        <f>MIN(#REF!,#REF!,#REF!,#REF!,#REF!,D7,E7,F7)</f>
        <v>#REF!</v>
      </c>
    </row>
    <row r="8" spans="1:10" s="13" customFormat="1" ht="39.75" customHeight="1">
      <c r="A8" s="68">
        <v>7</v>
      </c>
      <c r="B8" s="75" t="s">
        <v>257</v>
      </c>
      <c r="C8" s="77" t="s">
        <v>258</v>
      </c>
      <c r="D8" s="70">
        <v>24</v>
      </c>
      <c r="E8" s="70"/>
      <c r="F8" s="68"/>
      <c r="G8" s="52" t="e">
        <f>#REF!-J8</f>
        <v>#REF!</v>
      </c>
      <c r="H8" s="41">
        <f t="shared" si="0"/>
        <v>101</v>
      </c>
      <c r="I8" s="42" t="s">
        <v>77</v>
      </c>
      <c r="J8" s="35" t="e">
        <f>MIN(#REF!,#REF!,#REF!,#REF!,#REF!,D8,E8,F8)</f>
        <v>#REF!</v>
      </c>
    </row>
    <row r="9" spans="1:10" s="13" customFormat="1" ht="39.75" customHeight="1">
      <c r="A9" s="68">
        <v>8</v>
      </c>
      <c r="B9" s="75" t="s">
        <v>259</v>
      </c>
      <c r="C9" s="77" t="s">
        <v>80</v>
      </c>
      <c r="D9" s="68">
        <v>23</v>
      </c>
      <c r="E9" s="70"/>
      <c r="F9" s="70"/>
      <c r="G9" s="52" t="e">
        <f>#REF!-J9</f>
        <v>#REF!</v>
      </c>
      <c r="H9" s="41">
        <f t="shared" si="0"/>
        <v>0</v>
      </c>
      <c r="I9" s="42" t="s">
        <v>86</v>
      </c>
      <c r="J9" s="35" t="e">
        <f>MIN(#REF!,#REF!,#REF!,#REF!,#REF!,D9,E9,F9)</f>
        <v>#REF!</v>
      </c>
    </row>
    <row r="10" spans="1:10" s="13" customFormat="1" ht="39.75" customHeight="1">
      <c r="A10" s="68">
        <v>9</v>
      </c>
      <c r="B10" s="74" t="s">
        <v>260</v>
      </c>
      <c r="C10" s="47" t="s">
        <v>77</v>
      </c>
      <c r="D10" s="68">
        <v>22</v>
      </c>
      <c r="E10" s="68"/>
      <c r="F10" s="70"/>
      <c r="G10" s="52" t="e">
        <f>#REF!-J10</f>
        <v>#REF!</v>
      </c>
      <c r="H10" s="41">
        <f t="shared" si="0"/>
        <v>0</v>
      </c>
      <c r="I10" s="42" t="s">
        <v>128</v>
      </c>
      <c r="J10" s="35" t="e">
        <f>MIN(#REF!,#REF!,#REF!,#REF!,#REF!,D10,E10,F10)</f>
        <v>#REF!</v>
      </c>
    </row>
    <row r="11" spans="1:10" s="13" customFormat="1" ht="39.75" customHeight="1">
      <c r="A11" s="68">
        <v>10</v>
      </c>
      <c r="B11" s="74" t="s">
        <v>261</v>
      </c>
      <c r="C11" s="42" t="s">
        <v>77</v>
      </c>
      <c r="D11" s="68">
        <v>21</v>
      </c>
      <c r="E11" s="70"/>
      <c r="F11" s="70"/>
      <c r="G11" s="52" t="e">
        <f>#REF!-J11</f>
        <v>#REF!</v>
      </c>
      <c r="H11" s="41">
        <f t="shared" si="0"/>
        <v>0</v>
      </c>
      <c r="I11" s="42" t="s">
        <v>130</v>
      </c>
      <c r="J11" s="35" t="e">
        <f>MIN(#REF!,#REF!,#REF!,#REF!,#REF!,D11,E11,F11)</f>
        <v>#REF!</v>
      </c>
    </row>
    <row r="12" spans="1:10" s="13" customFormat="1" ht="39.75" customHeight="1">
      <c r="A12" s="68">
        <v>11</v>
      </c>
      <c r="B12" s="74" t="s">
        <v>262</v>
      </c>
      <c r="C12" s="47" t="s">
        <v>224</v>
      </c>
      <c r="D12" s="70">
        <v>20</v>
      </c>
      <c r="E12" s="68"/>
      <c r="F12" s="70"/>
      <c r="G12" s="52" t="e">
        <f>#REF!-J12</f>
        <v>#REF!</v>
      </c>
      <c r="H12" s="41">
        <f t="shared" si="0"/>
        <v>0</v>
      </c>
      <c r="I12" s="42" t="s">
        <v>84</v>
      </c>
      <c r="J12" s="35" t="e">
        <f>MIN(#REF!,#REF!,#REF!,#REF!,#REF!,D12,E12,F12)</f>
        <v>#REF!</v>
      </c>
    </row>
    <row r="13" spans="8:9" ht="23.25">
      <c r="H13" s="41">
        <f t="shared" si="0"/>
        <v>0</v>
      </c>
      <c r="I13" s="42" t="s">
        <v>88</v>
      </c>
    </row>
    <row r="14" spans="8:9" ht="23.25">
      <c r="H14" s="41">
        <f t="shared" si="0"/>
        <v>0</v>
      </c>
      <c r="I14" s="1" t="s">
        <v>178</v>
      </c>
    </row>
    <row r="15" spans="8:9" ht="23.25">
      <c r="H15" s="41">
        <f t="shared" si="0"/>
        <v>0</v>
      </c>
      <c r="I15" s="45" t="s">
        <v>179</v>
      </c>
    </row>
    <row r="16" spans="8:9" ht="23.25">
      <c r="H16" s="41">
        <f t="shared" si="0"/>
        <v>0</v>
      </c>
      <c r="I16" s="45" t="s">
        <v>102</v>
      </c>
    </row>
    <row r="17" spans="8:9" ht="23.25">
      <c r="H17" s="41">
        <f t="shared" si="0"/>
        <v>0</v>
      </c>
      <c r="I17" s="45" t="s">
        <v>103</v>
      </c>
    </row>
    <row r="18" spans="8:9" ht="23.25">
      <c r="H18" s="41">
        <f t="shared" si="0"/>
        <v>0</v>
      </c>
      <c r="I18" s="45" t="s">
        <v>104</v>
      </c>
    </row>
    <row r="19" spans="8:9" ht="23.25">
      <c r="H19" s="41">
        <f t="shared" si="0"/>
        <v>0</v>
      </c>
      <c r="I19" s="46" t="s">
        <v>90</v>
      </c>
    </row>
    <row r="20" spans="8:9" ht="23.25">
      <c r="H20" s="41">
        <f t="shared" si="0"/>
        <v>0</v>
      </c>
      <c r="I20" s="45" t="s">
        <v>105</v>
      </c>
    </row>
    <row r="21" spans="8:9" ht="23.25">
      <c r="H21" s="41">
        <f t="shared" si="0"/>
        <v>0</v>
      </c>
      <c r="I21" s="45" t="s">
        <v>106</v>
      </c>
    </row>
    <row r="22" spans="8:9" ht="23.25">
      <c r="H22" s="41">
        <f t="shared" si="0"/>
        <v>0</v>
      </c>
      <c r="I22" s="42" t="s">
        <v>107</v>
      </c>
    </row>
    <row r="23" spans="8:9" ht="23.25">
      <c r="H23" s="41">
        <f t="shared" si="0"/>
        <v>0</v>
      </c>
      <c r="I23" s="47" t="s">
        <v>108</v>
      </c>
    </row>
    <row r="24" spans="8:9" ht="23.25">
      <c r="H24" s="41">
        <f t="shared" si="0"/>
        <v>0</v>
      </c>
      <c r="I24" s="48" t="s">
        <v>109</v>
      </c>
    </row>
    <row r="25" spans="8:9" ht="23.25">
      <c r="H25" s="41">
        <f t="shared" si="0"/>
        <v>0</v>
      </c>
      <c r="I25" s="49" t="s">
        <v>110</v>
      </c>
    </row>
    <row r="26" spans="8:9" ht="23.25">
      <c r="H26" s="41">
        <f t="shared" si="0"/>
        <v>0</v>
      </c>
      <c r="I26" s="42" t="s">
        <v>111</v>
      </c>
    </row>
    <row r="27" spans="8:9" ht="23.25">
      <c r="H27" s="41">
        <f t="shared" si="0"/>
        <v>0</v>
      </c>
      <c r="I27" s="42" t="s">
        <v>112</v>
      </c>
    </row>
    <row r="28" spans="8:9" ht="23.25">
      <c r="H28" s="41">
        <f t="shared" si="0"/>
        <v>0</v>
      </c>
      <c r="I28" s="49" t="s">
        <v>113</v>
      </c>
    </row>
    <row r="29" spans="8:9" ht="23.25">
      <c r="H29" s="41">
        <f t="shared" si="0"/>
        <v>0</v>
      </c>
      <c r="I29" s="42" t="s">
        <v>82</v>
      </c>
    </row>
    <row r="30" spans="8:9" ht="23.25">
      <c r="H30" s="41">
        <f t="shared" si="0"/>
        <v>0</v>
      </c>
      <c r="I30" s="46" t="s">
        <v>89</v>
      </c>
    </row>
    <row r="31" ht="23.25">
      <c r="H31" s="41">
        <f t="shared" si="0"/>
        <v>0</v>
      </c>
    </row>
    <row r="32" ht="23.25">
      <c r="H32" s="41">
        <f t="shared" si="0"/>
        <v>0</v>
      </c>
    </row>
    <row r="33" ht="23.25">
      <c r="H33" s="41">
        <f t="shared" si="0"/>
        <v>0</v>
      </c>
    </row>
    <row r="34" ht="23.25">
      <c r="H34" s="41">
        <f t="shared" si="0"/>
        <v>0</v>
      </c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2.75"/>
  <cols>
    <col min="1" max="1" width="13.00390625" style="67" customWidth="1"/>
    <col min="2" max="2" width="39.7109375" style="67" customWidth="1"/>
    <col min="3" max="3" width="49.8515625" style="67" customWidth="1"/>
    <col min="4" max="4" width="11.7109375" style="67" customWidth="1"/>
    <col min="5" max="6" width="0" style="67" hidden="1" customWidth="1"/>
    <col min="7" max="7" width="0" style="36" hidden="1" customWidth="1"/>
    <col min="8" max="10" width="0" style="37" hidden="1" customWidth="1"/>
    <col min="11" max="251" width="9.00390625" style="26" customWidth="1"/>
  </cols>
  <sheetData>
    <row r="1" spans="1:10" s="67" customFormat="1" ht="57" customHeight="1">
      <c r="A1" s="3" t="s">
        <v>7</v>
      </c>
      <c r="B1" s="3" t="s">
        <v>8</v>
      </c>
      <c r="C1" s="3" t="s">
        <v>91</v>
      </c>
      <c r="D1" s="39" t="s">
        <v>74</v>
      </c>
      <c r="E1" s="39" t="s">
        <v>75</v>
      </c>
      <c r="F1" s="39" t="s">
        <v>76</v>
      </c>
      <c r="G1" s="50" t="s">
        <v>92</v>
      </c>
      <c r="H1" s="59" t="s">
        <v>93</v>
      </c>
      <c r="I1" s="51"/>
      <c r="J1" s="35"/>
    </row>
    <row r="2" spans="1:10" s="13" customFormat="1" ht="39.75" customHeight="1">
      <c r="A2" s="68">
        <v>1</v>
      </c>
      <c r="B2" s="47" t="s">
        <v>263</v>
      </c>
      <c r="C2" s="58" t="s">
        <v>87</v>
      </c>
      <c r="D2" s="68">
        <v>50</v>
      </c>
      <c r="E2" s="47"/>
      <c r="F2" s="47"/>
      <c r="G2" s="52" t="e">
        <f>#REF!-J2</f>
        <v>#REF!</v>
      </c>
      <c r="H2" s="41">
        <f aca="true" t="shared" si="0" ref="H2:H47">SUMIF($C$2:$C$76,I2,$D$2:$D$76)</f>
        <v>0</v>
      </c>
      <c r="I2" s="44" t="s">
        <v>79</v>
      </c>
      <c r="J2" s="35" t="e">
        <f>MIN(#REF!,#REF!,#REF!,#REF!,#REF!,D2,E2,F2)</f>
        <v>#REF!</v>
      </c>
    </row>
    <row r="3" spans="1:10" s="13" customFormat="1" ht="39.75" customHeight="1">
      <c r="A3" s="68">
        <v>2</v>
      </c>
      <c r="B3" s="75" t="s">
        <v>264</v>
      </c>
      <c r="C3" s="75" t="s">
        <v>77</v>
      </c>
      <c r="D3" s="68">
        <v>43</v>
      </c>
      <c r="E3" s="47"/>
      <c r="F3" s="47"/>
      <c r="G3" s="52" t="e">
        <f>#REF!-J3</f>
        <v>#REF!</v>
      </c>
      <c r="H3" s="41">
        <f t="shared" si="0"/>
        <v>0</v>
      </c>
      <c r="I3" s="42" t="s">
        <v>96</v>
      </c>
      <c r="J3" s="35" t="e">
        <f>MIN(#REF!,#REF!,#REF!,#REF!,#REF!,D3,E3,F3)</f>
        <v>#REF!</v>
      </c>
    </row>
    <row r="4" spans="1:10" s="13" customFormat="1" ht="39.75" customHeight="1">
      <c r="A4" s="68">
        <v>3</v>
      </c>
      <c r="B4" s="75" t="s">
        <v>265</v>
      </c>
      <c r="C4" s="77" t="s">
        <v>77</v>
      </c>
      <c r="D4" s="68">
        <v>37</v>
      </c>
      <c r="E4" s="47"/>
      <c r="F4" s="47"/>
      <c r="G4" s="52" t="e">
        <f>#REF!-J4</f>
        <v>#REF!</v>
      </c>
      <c r="H4" s="41">
        <f t="shared" si="0"/>
        <v>0</v>
      </c>
      <c r="I4" s="42" t="s">
        <v>98</v>
      </c>
      <c r="J4" s="35" t="e">
        <f>MIN(#REF!,#REF!,#REF!,#REF!,#REF!,D4,E4,F4)</f>
        <v>#REF!</v>
      </c>
    </row>
    <row r="5" spans="1:10" s="13" customFormat="1" ht="39.75" customHeight="1">
      <c r="A5" s="68">
        <v>4</v>
      </c>
      <c r="B5" s="75" t="s">
        <v>266</v>
      </c>
      <c r="C5" s="77" t="s">
        <v>77</v>
      </c>
      <c r="D5" s="68">
        <v>32</v>
      </c>
      <c r="E5" s="47"/>
      <c r="F5" s="47"/>
      <c r="G5" s="52" t="e">
        <f>#REF!-J5</f>
        <v>#REF!</v>
      </c>
      <c r="H5" s="41">
        <f t="shared" si="0"/>
        <v>0</v>
      </c>
      <c r="I5" s="42" t="s">
        <v>100</v>
      </c>
      <c r="J5" s="35" t="e">
        <f>MIN(#REF!,#REF!,#REF!,#REF!,#REF!,D5,E5,F5)</f>
        <v>#REF!</v>
      </c>
    </row>
    <row r="6" spans="1:10" s="13" customFormat="1" ht="39.75" customHeight="1">
      <c r="A6" s="68">
        <v>5</v>
      </c>
      <c r="B6" s="75" t="s">
        <v>267</v>
      </c>
      <c r="C6" s="77" t="s">
        <v>77</v>
      </c>
      <c r="D6" s="68">
        <v>29</v>
      </c>
      <c r="E6" s="47"/>
      <c r="F6" s="47"/>
      <c r="G6" s="52" t="e">
        <f>#REF!-J6</f>
        <v>#REF!</v>
      </c>
      <c r="H6" s="41">
        <f t="shared" si="0"/>
        <v>0</v>
      </c>
      <c r="I6" s="44" t="s">
        <v>81</v>
      </c>
      <c r="J6" s="35" t="e">
        <f>MIN(#REF!,#REF!,#REF!,#REF!,#REF!,D6,E6,F6)</f>
        <v>#REF!</v>
      </c>
    </row>
    <row r="7" spans="1:10" s="13" customFormat="1" ht="39.75" customHeight="1">
      <c r="A7" s="68">
        <v>6</v>
      </c>
      <c r="B7" s="79" t="s">
        <v>268</v>
      </c>
      <c r="C7" s="42" t="s">
        <v>78</v>
      </c>
      <c r="D7" s="68">
        <v>26</v>
      </c>
      <c r="E7" s="47"/>
      <c r="F7" s="47"/>
      <c r="G7" s="52" t="e">
        <f>#REF!-J7</f>
        <v>#REF!</v>
      </c>
      <c r="H7" s="41">
        <f t="shared" si="0"/>
        <v>0</v>
      </c>
      <c r="I7" s="42" t="s">
        <v>124</v>
      </c>
      <c r="J7" s="35" t="e">
        <f>MIN(#REF!,#REF!,#REF!,#REF!,#REF!,D7,E7,F7)</f>
        <v>#REF!</v>
      </c>
    </row>
    <row r="8" spans="1:10" s="13" customFormat="1" ht="39.75" customHeight="1">
      <c r="A8" s="68">
        <v>7</v>
      </c>
      <c r="B8" s="47" t="s">
        <v>269</v>
      </c>
      <c r="C8" s="47" t="s">
        <v>77</v>
      </c>
      <c r="D8" s="68">
        <v>24</v>
      </c>
      <c r="E8" s="47"/>
      <c r="F8" s="47"/>
      <c r="G8" s="52" t="e">
        <f>#REF!-J8</f>
        <v>#REF!</v>
      </c>
      <c r="H8" s="41">
        <f t="shared" si="0"/>
        <v>188</v>
      </c>
      <c r="I8" s="42" t="s">
        <v>77</v>
      </c>
      <c r="J8" s="35" t="e">
        <f>MIN(#REF!,#REF!,#REF!,#REF!,#REF!,D8,E8,F8)</f>
        <v>#REF!</v>
      </c>
    </row>
    <row r="9" spans="1:10" s="13" customFormat="1" ht="39.75" customHeight="1">
      <c r="A9" s="68">
        <v>8</v>
      </c>
      <c r="B9" s="47" t="s">
        <v>270</v>
      </c>
      <c r="C9" s="47" t="s">
        <v>77</v>
      </c>
      <c r="D9" s="68">
        <v>23</v>
      </c>
      <c r="E9" s="47"/>
      <c r="F9" s="47"/>
      <c r="G9" s="52" t="e">
        <f>#REF!-J9</f>
        <v>#REF!</v>
      </c>
      <c r="H9" s="41">
        <f t="shared" si="0"/>
        <v>0</v>
      </c>
      <c r="I9" s="42" t="s">
        <v>86</v>
      </c>
      <c r="J9" s="35" t="e">
        <f>MIN(#REF!,#REF!,#REF!,#REF!,#REF!,D9,E9,F9)</f>
        <v>#REF!</v>
      </c>
    </row>
    <row r="10" spans="7:10" ht="20.25">
      <c r="G10" s="52" t="e">
        <f>#REF!-J10</f>
        <v>#REF!</v>
      </c>
      <c r="H10" s="41">
        <f t="shared" si="0"/>
        <v>0</v>
      </c>
      <c r="I10" s="42" t="s">
        <v>191</v>
      </c>
      <c r="J10" s="35" t="e">
        <f>MIN(#REF!,#REF!,#REF!,#REF!,#REF!,D10,E10,F10)</f>
        <v>#REF!</v>
      </c>
    </row>
    <row r="11" spans="7:10" ht="20.25">
      <c r="G11" s="52" t="e">
        <f>#REF!-J11</f>
        <v>#REF!</v>
      </c>
      <c r="H11" s="41">
        <f t="shared" si="0"/>
        <v>0</v>
      </c>
      <c r="I11" s="42" t="s">
        <v>192</v>
      </c>
      <c r="J11" s="35" t="e">
        <f>MIN(#REF!,#REF!,#REF!,#REF!,#REF!,D11,E11,F11)</f>
        <v>#REF!</v>
      </c>
    </row>
    <row r="12" spans="7:10" ht="20.25">
      <c r="G12" s="52" t="e">
        <f>#REF!-J12</f>
        <v>#REF!</v>
      </c>
      <c r="H12" s="41">
        <f t="shared" si="0"/>
        <v>0</v>
      </c>
      <c r="I12" s="42" t="s">
        <v>193</v>
      </c>
      <c r="J12" s="35" t="e">
        <f>MIN(#REF!,#REF!,#REF!,#REF!,#REF!,D12,E12,F12)</f>
        <v>#REF!</v>
      </c>
    </row>
    <row r="13" spans="3:10" ht="20.25">
      <c r="C13"/>
      <c r="G13" s="52" t="e">
        <f>#REF!-J13</f>
        <v>#REF!</v>
      </c>
      <c r="H13" s="41">
        <f t="shared" si="0"/>
        <v>0</v>
      </c>
      <c r="I13" s="42" t="s">
        <v>194</v>
      </c>
      <c r="J13" s="35" t="e">
        <f>MIN(#REF!,#REF!,#REF!,#REF!,#REF!,D13,E13,F13)</f>
        <v>#REF!</v>
      </c>
    </row>
    <row r="14" spans="3:10" ht="20.25">
      <c r="C14"/>
      <c r="G14" s="52" t="e">
        <f>#REF!-J14</f>
        <v>#REF!</v>
      </c>
      <c r="H14" s="41">
        <f t="shared" si="0"/>
        <v>0</v>
      </c>
      <c r="I14" s="42" t="s">
        <v>195</v>
      </c>
      <c r="J14" s="35" t="e">
        <f>MIN(#REF!,#REF!,#REF!,#REF!,#REF!,D14,E14,F14)</f>
        <v>#REF!</v>
      </c>
    </row>
    <row r="15" spans="3:10" ht="20.25">
      <c r="C15"/>
      <c r="G15" s="52" t="e">
        <f>#REF!-J15</f>
        <v>#REF!</v>
      </c>
      <c r="H15" s="41">
        <f t="shared" si="0"/>
        <v>0</v>
      </c>
      <c r="I15" s="37" t="s">
        <v>196</v>
      </c>
      <c r="J15" s="35" t="e">
        <f>MIN(#REF!,#REF!,#REF!,#REF!,#REF!,D15,E15,F15)</f>
        <v>#REF!</v>
      </c>
    </row>
    <row r="16" spans="3:10" ht="20.25">
      <c r="C16"/>
      <c r="G16" s="52" t="e">
        <f>#REF!-J16</f>
        <v>#REF!</v>
      </c>
      <c r="H16" s="41">
        <f t="shared" si="0"/>
        <v>0</v>
      </c>
      <c r="I16" s="62" t="s">
        <v>197</v>
      </c>
      <c r="J16" s="35" t="e">
        <f>MIN(#REF!,#REF!,#REF!,#REF!,#REF!,D16,E16,F16)</f>
        <v>#REF!</v>
      </c>
    </row>
    <row r="17" spans="3:10" ht="20.25">
      <c r="C17"/>
      <c r="G17" s="52" t="e">
        <f>#REF!-J17</f>
        <v>#REF!</v>
      </c>
      <c r="H17" s="41">
        <f t="shared" si="0"/>
        <v>0</v>
      </c>
      <c r="I17" s="37" t="s">
        <v>198</v>
      </c>
      <c r="J17" s="35" t="e">
        <f>MIN(#REF!,#REF!,#REF!,#REF!,#REF!,D17,E17,F17)</f>
        <v>#REF!</v>
      </c>
    </row>
    <row r="18" spans="3:10" ht="20.25">
      <c r="C18"/>
      <c r="G18" s="52" t="e">
        <f>#REF!-J18</f>
        <v>#REF!</v>
      </c>
      <c r="H18" s="41">
        <f t="shared" si="0"/>
        <v>0</v>
      </c>
      <c r="I18" s="62" t="s">
        <v>199</v>
      </c>
      <c r="J18" s="35" t="e">
        <f>MIN(#REF!,#REF!,#REF!,#REF!,#REF!,D18,E18,F18)</f>
        <v>#REF!</v>
      </c>
    </row>
    <row r="19" spans="3:10" ht="20.25">
      <c r="C19"/>
      <c r="G19" s="52" t="e">
        <f>#REF!-J19</f>
        <v>#REF!</v>
      </c>
      <c r="H19" s="41">
        <f t="shared" si="0"/>
        <v>0</v>
      </c>
      <c r="I19" s="62" t="s">
        <v>200</v>
      </c>
      <c r="J19" s="35" t="e">
        <f>MIN(#REF!,#REF!,#REF!,#REF!,#REF!,D19,E19,F19)</f>
        <v>#REF!</v>
      </c>
    </row>
    <row r="20" spans="3:10" ht="20.25">
      <c r="C20"/>
      <c r="G20" s="52" t="e">
        <f>#REF!-J20</f>
        <v>#REF!</v>
      </c>
      <c r="H20" s="41">
        <f t="shared" si="0"/>
        <v>0</v>
      </c>
      <c r="I20" s="62" t="s">
        <v>201</v>
      </c>
      <c r="J20" s="35" t="e">
        <f>MIN(#REF!,#REF!,#REF!,#REF!,#REF!,D20,E20,F20)</f>
        <v>#REF!</v>
      </c>
    </row>
    <row r="21" spans="3:10" ht="20.25">
      <c r="C21"/>
      <c r="G21" s="52" t="e">
        <f>#REF!-J21</f>
        <v>#REF!</v>
      </c>
      <c r="H21" s="41">
        <f t="shared" si="0"/>
        <v>0</v>
      </c>
      <c r="I21" s="42" t="s">
        <v>202</v>
      </c>
      <c r="J21" s="35" t="e">
        <f>MIN(#REF!,#REF!,#REF!,#REF!,#REF!,D21,E21,F21)</f>
        <v>#REF!</v>
      </c>
    </row>
    <row r="22" spans="3:9" ht="20.25">
      <c r="C22"/>
      <c r="H22" s="41">
        <f t="shared" si="0"/>
        <v>0</v>
      </c>
      <c r="I22" s="37" t="s">
        <v>203</v>
      </c>
    </row>
    <row r="23" spans="3:9" ht="20.25">
      <c r="C23"/>
      <c r="H23" s="41">
        <f t="shared" si="0"/>
        <v>0</v>
      </c>
      <c r="I23" s="42" t="s">
        <v>204</v>
      </c>
    </row>
    <row r="24" spans="3:9" ht="20.25">
      <c r="C24"/>
      <c r="H24" s="41">
        <f t="shared" si="0"/>
        <v>0</v>
      </c>
      <c r="I24" s="42" t="s">
        <v>83</v>
      </c>
    </row>
    <row r="25" spans="3:9" ht="20.25">
      <c r="C25"/>
      <c r="H25" s="41">
        <f t="shared" si="0"/>
        <v>0</v>
      </c>
      <c r="I25" s="62" t="s">
        <v>205</v>
      </c>
    </row>
    <row r="26" spans="3:9" ht="20.25">
      <c r="C26"/>
      <c r="H26" s="41">
        <f t="shared" si="0"/>
        <v>0</v>
      </c>
      <c r="I26" s="42" t="s">
        <v>88</v>
      </c>
    </row>
    <row r="27" spans="3:9" ht="20.25">
      <c r="C27"/>
      <c r="H27" s="41">
        <f t="shared" si="0"/>
        <v>0</v>
      </c>
      <c r="I27" s="1" t="s">
        <v>178</v>
      </c>
    </row>
    <row r="28" spans="3:9" ht="23.25">
      <c r="C28"/>
      <c r="H28" s="41">
        <f t="shared" si="0"/>
        <v>0</v>
      </c>
      <c r="I28" s="45" t="s">
        <v>179</v>
      </c>
    </row>
    <row r="29" spans="3:9" ht="23.25">
      <c r="C29"/>
      <c r="H29" s="41">
        <f t="shared" si="0"/>
        <v>0</v>
      </c>
      <c r="I29" s="45" t="s">
        <v>102</v>
      </c>
    </row>
    <row r="30" spans="3:9" ht="23.25">
      <c r="C30"/>
      <c r="H30" s="41">
        <f t="shared" si="0"/>
        <v>0</v>
      </c>
      <c r="I30" s="45" t="s">
        <v>103</v>
      </c>
    </row>
    <row r="31" spans="3:9" ht="23.25">
      <c r="C31"/>
      <c r="H31" s="41">
        <f t="shared" si="0"/>
        <v>0</v>
      </c>
      <c r="I31" s="45" t="s">
        <v>104</v>
      </c>
    </row>
    <row r="32" spans="3:9" ht="20.25">
      <c r="C32"/>
      <c r="H32" s="41">
        <f t="shared" si="0"/>
        <v>0</v>
      </c>
      <c r="I32" s="46" t="s">
        <v>90</v>
      </c>
    </row>
    <row r="33" spans="3:9" ht="23.25">
      <c r="C33"/>
      <c r="H33" s="41">
        <f t="shared" si="0"/>
        <v>0</v>
      </c>
      <c r="I33" s="45" t="s">
        <v>105</v>
      </c>
    </row>
    <row r="34" spans="3:9" ht="23.25">
      <c r="C34"/>
      <c r="H34" s="41">
        <f t="shared" si="0"/>
        <v>0</v>
      </c>
      <c r="I34" s="45" t="s">
        <v>106</v>
      </c>
    </row>
    <row r="35" spans="3:9" ht="20.25">
      <c r="C35"/>
      <c r="H35" s="41">
        <f t="shared" si="0"/>
        <v>0</v>
      </c>
      <c r="I35" s="42" t="s">
        <v>107</v>
      </c>
    </row>
    <row r="36" spans="3:9" ht="20.25">
      <c r="C36"/>
      <c r="H36" s="41">
        <f t="shared" si="0"/>
        <v>0</v>
      </c>
      <c r="I36" s="47" t="s">
        <v>108</v>
      </c>
    </row>
    <row r="37" spans="3:9" ht="20.25">
      <c r="C37"/>
      <c r="H37" s="41">
        <f t="shared" si="0"/>
        <v>0</v>
      </c>
      <c r="I37" s="48" t="s">
        <v>109</v>
      </c>
    </row>
    <row r="38" spans="3:9" ht="20.25">
      <c r="C38"/>
      <c r="H38" s="41">
        <f t="shared" si="0"/>
        <v>0</v>
      </c>
      <c r="I38" s="49" t="s">
        <v>110</v>
      </c>
    </row>
    <row r="39" spans="3:9" ht="20.25">
      <c r="C39"/>
      <c r="H39" s="41">
        <f t="shared" si="0"/>
        <v>0</v>
      </c>
      <c r="I39" s="42" t="s">
        <v>111</v>
      </c>
    </row>
    <row r="40" spans="3:9" ht="20.25">
      <c r="C40"/>
      <c r="H40" s="41">
        <f t="shared" si="0"/>
        <v>0</v>
      </c>
      <c r="I40" s="42" t="s">
        <v>112</v>
      </c>
    </row>
    <row r="41" spans="3:9" ht="20.25">
      <c r="C41"/>
      <c r="H41" s="41">
        <f t="shared" si="0"/>
        <v>0</v>
      </c>
      <c r="I41" s="49" t="s">
        <v>113</v>
      </c>
    </row>
    <row r="42" spans="3:9" ht="20.25">
      <c r="C42"/>
      <c r="H42" s="41">
        <f t="shared" si="0"/>
        <v>0</v>
      </c>
      <c r="I42" s="80" t="s">
        <v>82</v>
      </c>
    </row>
    <row r="43" spans="3:9" ht="20.25">
      <c r="C43"/>
      <c r="H43" s="41">
        <f t="shared" si="0"/>
        <v>0</v>
      </c>
      <c r="I43" s="46" t="s">
        <v>89</v>
      </c>
    </row>
    <row r="44" spans="3:8" ht="20.25">
      <c r="C44"/>
      <c r="H44" s="41">
        <f t="shared" si="0"/>
        <v>0</v>
      </c>
    </row>
    <row r="45" spans="3:8" ht="20.25">
      <c r="C45"/>
      <c r="H45" s="41">
        <f t="shared" si="0"/>
        <v>0</v>
      </c>
    </row>
    <row r="46" spans="3:8" ht="20.25">
      <c r="C46"/>
      <c r="H46" s="41">
        <f t="shared" si="0"/>
        <v>0</v>
      </c>
    </row>
    <row r="47" spans="3:8" ht="20.25">
      <c r="C47"/>
      <c r="H47" s="41">
        <f t="shared" si="0"/>
        <v>0</v>
      </c>
    </row>
    <row r="48" ht="20.25">
      <c r="C48"/>
    </row>
    <row r="49" ht="20.25">
      <c r="C49"/>
    </row>
    <row r="50" ht="20.25">
      <c r="C50"/>
    </row>
    <row r="51" ht="20.25">
      <c r="C51"/>
    </row>
    <row r="52" ht="20.25">
      <c r="C52"/>
    </row>
    <row r="53" ht="20.25">
      <c r="C53"/>
    </row>
    <row r="54" ht="20.25">
      <c r="C54"/>
    </row>
    <row r="55" ht="20.25">
      <c r="C55"/>
    </row>
    <row r="56" ht="20.25">
      <c r="C56"/>
    </row>
    <row r="57" ht="20.25">
      <c r="C57"/>
    </row>
    <row r="58" ht="20.25">
      <c r="C58"/>
    </row>
    <row r="59" ht="20.25">
      <c r="C59"/>
    </row>
    <row r="60" ht="20.25">
      <c r="C60"/>
    </row>
    <row r="61" ht="20.25">
      <c r="C61"/>
    </row>
    <row r="62" ht="20.25">
      <c r="C62"/>
    </row>
    <row r="63" ht="20.25">
      <c r="C63"/>
    </row>
    <row r="64" ht="20.25">
      <c r="C64"/>
    </row>
    <row r="65" ht="20.25">
      <c r="C65"/>
    </row>
    <row r="66" ht="20.25">
      <c r="C66"/>
    </row>
    <row r="67" ht="20.25">
      <c r="C67"/>
    </row>
    <row r="68" ht="20.25">
      <c r="C68"/>
    </row>
    <row r="69" ht="20.25">
      <c r="C69"/>
    </row>
    <row r="70" ht="20.25">
      <c r="C70"/>
    </row>
    <row r="71" ht="20.25">
      <c r="C71"/>
    </row>
    <row r="72" ht="20.25">
      <c r="C72"/>
    </row>
    <row r="73" ht="20.25">
      <c r="C73"/>
    </row>
    <row r="74" ht="20.25">
      <c r="C74"/>
    </row>
    <row r="75" ht="20.25">
      <c r="C75"/>
    </row>
    <row r="76" ht="20.25">
      <c r="C76"/>
    </row>
    <row r="77" ht="20.25">
      <c r="C77"/>
    </row>
    <row r="78" ht="20.25">
      <c r="C78"/>
    </row>
    <row r="79" ht="20.25">
      <c r="C79"/>
    </row>
    <row r="80" ht="20.25">
      <c r="C80"/>
    </row>
    <row r="81" ht="20.25">
      <c r="C81"/>
    </row>
    <row r="82" ht="20.25">
      <c r="C82"/>
    </row>
    <row r="83" ht="20.25">
      <c r="C83"/>
    </row>
    <row r="84" ht="20.25">
      <c r="C84"/>
    </row>
    <row r="85" ht="20.25">
      <c r="C85"/>
    </row>
    <row r="86" ht="20.25">
      <c r="C86"/>
    </row>
    <row r="87" ht="20.25">
      <c r="C87"/>
    </row>
    <row r="88" ht="20.25">
      <c r="C88"/>
    </row>
    <row r="89" ht="20.25">
      <c r="C89"/>
    </row>
    <row r="90" ht="20.25">
      <c r="C90"/>
    </row>
    <row r="91" ht="20.25">
      <c r="C91"/>
    </row>
    <row r="92" ht="20.25">
      <c r="C92"/>
    </row>
    <row r="93" ht="20.25">
      <c r="C93"/>
    </row>
    <row r="94" ht="20.25">
      <c r="C94"/>
    </row>
    <row r="95" ht="20.25">
      <c r="C95"/>
    </row>
    <row r="96" ht="20.25">
      <c r="C96"/>
    </row>
    <row r="97" ht="20.25">
      <c r="C97"/>
    </row>
    <row r="98" ht="20.25">
      <c r="C98"/>
    </row>
    <row r="99" ht="20.25">
      <c r="C99"/>
    </row>
    <row r="100" ht="20.25">
      <c r="C100"/>
    </row>
    <row r="101" ht="20.25">
      <c r="C101"/>
    </row>
    <row r="102" ht="20.25">
      <c r="C102"/>
    </row>
    <row r="103" ht="20.25">
      <c r="C103"/>
    </row>
    <row r="104" ht="20.25">
      <c r="C104"/>
    </row>
    <row r="105" ht="20.25">
      <c r="C105"/>
    </row>
    <row r="106" ht="20.25">
      <c r="C106"/>
    </row>
    <row r="107" ht="20.25">
      <c r="C107"/>
    </row>
    <row r="108" ht="20.25">
      <c r="C108"/>
    </row>
  </sheetData>
  <sheetProtection selectLockedCells="1" selectUnlockedCells="1"/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VII -  mężczyźni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51" zoomScaleNormal="51" workbookViewId="0" topLeftCell="A1">
      <selection activeCell="D14" sqref="D14"/>
    </sheetView>
  </sheetViews>
  <sheetFormatPr defaultColWidth="9.140625" defaultRowHeight="12.75"/>
  <cols>
    <col min="1" max="1" width="13.28125" style="81" customWidth="1"/>
    <col min="2" max="2" width="38.28125" style="81" customWidth="1"/>
    <col min="3" max="3" width="56.421875" style="81" customWidth="1"/>
    <col min="4" max="4" width="11.7109375" style="81" customWidth="1"/>
    <col min="5" max="6" width="0" style="81" hidden="1" customWidth="1"/>
    <col min="7" max="7" width="0" style="82" hidden="1" customWidth="1"/>
    <col min="8" max="10" width="0" style="83" hidden="1" customWidth="1"/>
    <col min="11" max="251" width="11.57421875" style="81" customWidth="1"/>
    <col min="252" max="16384" width="11.57421875" style="0" customWidth="1"/>
  </cols>
  <sheetData>
    <row r="1" spans="1:10" ht="60" customHeight="1">
      <c r="A1" s="73" t="s">
        <v>7</v>
      </c>
      <c r="B1" s="73" t="s">
        <v>8</v>
      </c>
      <c r="C1" s="73" t="s">
        <v>91</v>
      </c>
      <c r="D1" s="73" t="s">
        <v>74</v>
      </c>
      <c r="E1" s="73" t="s">
        <v>75</v>
      </c>
      <c r="F1" s="73" t="s">
        <v>76</v>
      </c>
      <c r="G1" s="84" t="s">
        <v>92</v>
      </c>
      <c r="H1" s="85" t="s">
        <v>93</v>
      </c>
      <c r="I1" s="86"/>
      <c r="J1" s="87"/>
    </row>
    <row r="2" spans="1:10" ht="39.75" customHeight="1">
      <c r="A2" s="88">
        <v>1</v>
      </c>
      <c r="B2" s="75" t="s">
        <v>271</v>
      </c>
      <c r="C2" s="78" t="s">
        <v>77</v>
      </c>
      <c r="D2" s="88">
        <v>50</v>
      </c>
      <c r="E2" s="88"/>
      <c r="F2" s="88"/>
      <c r="G2" s="89" t="e">
        <f>#REF!-J2</f>
        <v>#REF!</v>
      </c>
      <c r="H2" s="90">
        <f aca="true" t="shared" si="0" ref="H2:H35">SUMIF($C$2:$C$64,I2,$D$2:$D$64)</f>
        <v>0</v>
      </c>
      <c r="I2" s="91" t="s">
        <v>79</v>
      </c>
      <c r="J2" s="87" t="e">
        <f>MIN(#REF!,#REF!,#REF!,#REF!,#REF!,D2,E2,F2)</f>
        <v>#REF!</v>
      </c>
    </row>
    <row r="3" spans="1:10" ht="39.75" customHeight="1">
      <c r="A3" s="88">
        <v>2</v>
      </c>
      <c r="B3" s="75" t="s">
        <v>272</v>
      </c>
      <c r="C3" s="78" t="s">
        <v>77</v>
      </c>
      <c r="D3" s="92">
        <v>43</v>
      </c>
      <c r="E3" s="92"/>
      <c r="F3" s="92"/>
      <c r="G3" s="89" t="e">
        <f>#REF!-J3</f>
        <v>#REF!</v>
      </c>
      <c r="H3" s="90">
        <f t="shared" si="0"/>
        <v>0</v>
      </c>
      <c r="I3" s="93" t="s">
        <v>96</v>
      </c>
      <c r="J3" s="87" t="e">
        <f>MIN(#REF!,#REF!,#REF!,#REF!,#REF!,D3,E3,F3)</f>
        <v>#REF!</v>
      </c>
    </row>
    <row r="4" spans="1:10" ht="39.75" customHeight="1">
      <c r="A4" s="88">
        <v>3</v>
      </c>
      <c r="B4" s="74" t="s">
        <v>273</v>
      </c>
      <c r="C4" s="74" t="s">
        <v>84</v>
      </c>
      <c r="D4" s="92">
        <v>37</v>
      </c>
      <c r="E4" s="88"/>
      <c r="F4" s="88"/>
      <c r="G4" s="89" t="e">
        <f>#REF!-J4</f>
        <v>#REF!</v>
      </c>
      <c r="H4" s="90">
        <f t="shared" si="0"/>
        <v>0</v>
      </c>
      <c r="I4" s="93" t="s">
        <v>98</v>
      </c>
      <c r="J4" s="87" t="e">
        <f>MIN(#REF!,#REF!,#REF!,#REF!,#REF!,D4,E4,F4)</f>
        <v>#REF!</v>
      </c>
    </row>
    <row r="5" spans="1:10" ht="39.75" customHeight="1">
      <c r="A5" s="88">
        <v>4</v>
      </c>
      <c r="B5" s="75" t="s">
        <v>274</v>
      </c>
      <c r="C5" s="78" t="s">
        <v>77</v>
      </c>
      <c r="D5" s="88">
        <v>32</v>
      </c>
      <c r="E5" s="92"/>
      <c r="F5" s="92"/>
      <c r="G5" s="89" t="e">
        <f>#REF!-J5</f>
        <v>#REF!</v>
      </c>
      <c r="H5" s="90">
        <f t="shared" si="0"/>
        <v>0</v>
      </c>
      <c r="I5" s="93" t="s">
        <v>100</v>
      </c>
      <c r="J5" s="87" t="e">
        <f>MIN(#REF!,#REF!,#REF!,#REF!,#REF!,D5,E5,F5)</f>
        <v>#REF!</v>
      </c>
    </row>
    <row r="6" spans="1:10" ht="39.75" customHeight="1">
      <c r="A6" s="88">
        <v>5</v>
      </c>
      <c r="B6" s="75" t="s">
        <v>275</v>
      </c>
      <c r="C6" s="78" t="s">
        <v>77</v>
      </c>
      <c r="D6" s="92">
        <v>29</v>
      </c>
      <c r="E6" s="88"/>
      <c r="F6" s="88"/>
      <c r="G6" s="89" t="e">
        <f>#REF!-J6</f>
        <v>#REF!</v>
      </c>
      <c r="H6" s="90">
        <f t="shared" si="0"/>
        <v>47</v>
      </c>
      <c r="I6" s="91" t="s">
        <v>81</v>
      </c>
      <c r="J6" s="87" t="e">
        <f>MIN(#REF!,#REF!,#REF!,#REF!,#REF!,D6,E6,F6)</f>
        <v>#REF!</v>
      </c>
    </row>
    <row r="7" spans="1:10" ht="39.75" customHeight="1">
      <c r="A7" s="88">
        <v>6</v>
      </c>
      <c r="B7" s="75" t="s">
        <v>276</v>
      </c>
      <c r="C7" s="78" t="s">
        <v>77</v>
      </c>
      <c r="D7" s="88">
        <v>26</v>
      </c>
      <c r="E7" s="92"/>
      <c r="F7" s="92"/>
      <c r="G7" s="89" t="e">
        <f>#REF!-J7</f>
        <v>#REF!</v>
      </c>
      <c r="H7" s="90">
        <f t="shared" si="0"/>
        <v>0</v>
      </c>
      <c r="I7" s="93" t="s">
        <v>124</v>
      </c>
      <c r="J7" s="87" t="e">
        <f>MIN(#REF!,#REF!,#REF!,#REF!,#REF!,D7,E7,F7)</f>
        <v>#REF!</v>
      </c>
    </row>
    <row r="8" spans="1:10" ht="39.75" customHeight="1">
      <c r="A8" s="88">
        <v>7</v>
      </c>
      <c r="B8" s="75" t="s">
        <v>277</v>
      </c>
      <c r="C8" s="77" t="s">
        <v>81</v>
      </c>
      <c r="D8" s="92">
        <v>24</v>
      </c>
      <c r="E8" s="92"/>
      <c r="F8" s="88"/>
      <c r="G8" s="89" t="e">
        <f>#REF!-J8</f>
        <v>#REF!</v>
      </c>
      <c r="H8" s="90">
        <f t="shared" si="0"/>
        <v>297</v>
      </c>
      <c r="I8" s="93" t="s">
        <v>77</v>
      </c>
      <c r="J8" s="87" t="e">
        <f>MIN(#REF!,#REF!,#REF!,#REF!,#REF!,D8,E8,F8)</f>
        <v>#REF!</v>
      </c>
    </row>
    <row r="9" spans="1:10" ht="39.75" customHeight="1">
      <c r="A9" s="88">
        <v>8</v>
      </c>
      <c r="B9" s="74" t="s">
        <v>278</v>
      </c>
      <c r="C9" s="74" t="s">
        <v>81</v>
      </c>
      <c r="D9" s="92">
        <v>23</v>
      </c>
      <c r="E9" s="88"/>
      <c r="F9" s="88"/>
      <c r="G9" s="89" t="e">
        <f>#REF!-J9</f>
        <v>#REF!</v>
      </c>
      <c r="H9" s="90">
        <f t="shared" si="0"/>
        <v>0</v>
      </c>
      <c r="I9" s="93" t="s">
        <v>86</v>
      </c>
      <c r="J9" s="87" t="e">
        <f>MIN(#REF!,#REF!,#REF!,#REF!,#REF!,D9,E9,F9)</f>
        <v>#REF!</v>
      </c>
    </row>
    <row r="10" spans="1:10" ht="39.75" customHeight="1">
      <c r="A10" s="88">
        <v>9</v>
      </c>
      <c r="B10" s="74" t="s">
        <v>279</v>
      </c>
      <c r="C10" s="74" t="s">
        <v>77</v>
      </c>
      <c r="D10" s="92">
        <v>22</v>
      </c>
      <c r="E10" s="92"/>
      <c r="F10" s="88"/>
      <c r="G10" s="89" t="e">
        <f>#REF!-J10</f>
        <v>#REF!</v>
      </c>
      <c r="H10" s="90">
        <f t="shared" si="0"/>
        <v>0</v>
      </c>
      <c r="I10" s="93" t="s">
        <v>128</v>
      </c>
      <c r="J10" s="87" t="e">
        <f>MIN(#REF!,#REF!,#REF!,#REF!,#REF!,D10,E10,F10)</f>
        <v>#REF!</v>
      </c>
    </row>
    <row r="11" spans="1:10" ht="39.75" customHeight="1">
      <c r="A11" s="88">
        <v>10</v>
      </c>
      <c r="B11" s="74" t="s">
        <v>280</v>
      </c>
      <c r="C11" s="93" t="s">
        <v>77</v>
      </c>
      <c r="D11" s="88">
        <v>21</v>
      </c>
      <c r="E11" s="88"/>
      <c r="F11" s="88"/>
      <c r="G11" s="89" t="e">
        <f>#REF!-J11</f>
        <v>#REF!</v>
      </c>
      <c r="H11" s="90">
        <f t="shared" si="0"/>
        <v>0</v>
      </c>
      <c r="I11" s="93" t="s">
        <v>130</v>
      </c>
      <c r="J11" s="87" t="e">
        <f>MIN(#REF!,#REF!,#REF!,#REF!,#REF!,D11,E11,F11)</f>
        <v>#REF!</v>
      </c>
    </row>
    <row r="12" spans="1:10" ht="39.75" customHeight="1">
      <c r="A12" s="88">
        <v>11</v>
      </c>
      <c r="B12" s="75" t="s">
        <v>281</v>
      </c>
      <c r="C12" s="78" t="s">
        <v>77</v>
      </c>
      <c r="D12" s="92">
        <v>20</v>
      </c>
      <c r="E12" s="88"/>
      <c r="F12" s="92"/>
      <c r="G12" s="89" t="e">
        <f>#REF!-J12</f>
        <v>#REF!</v>
      </c>
      <c r="H12" s="90">
        <f t="shared" si="0"/>
        <v>37</v>
      </c>
      <c r="I12" s="93" t="s">
        <v>84</v>
      </c>
      <c r="J12" s="87" t="e">
        <f>MIN(#REF!,#REF!,#REF!,#REF!,#REF!,D12,E12,F12)</f>
        <v>#REF!</v>
      </c>
    </row>
    <row r="13" spans="1:10" ht="39.75" customHeight="1">
      <c r="A13" s="88">
        <v>12</v>
      </c>
      <c r="B13" s="75" t="s">
        <v>282</v>
      </c>
      <c r="C13" s="78" t="s">
        <v>77</v>
      </c>
      <c r="D13" s="88">
        <v>19</v>
      </c>
      <c r="E13" s="92"/>
      <c r="F13" s="88"/>
      <c r="G13" s="89" t="e">
        <f>#REF!-J13</f>
        <v>#REF!</v>
      </c>
      <c r="H13" s="90">
        <f t="shared" si="0"/>
        <v>0</v>
      </c>
      <c r="I13" s="93" t="s">
        <v>133</v>
      </c>
      <c r="J13" s="87" t="e">
        <f>MIN(#REF!,#REF!,#REF!,#REF!,#REF!,D13,E13,F13)</f>
        <v>#REF!</v>
      </c>
    </row>
    <row r="14" spans="1:10" ht="39.75" customHeight="1">
      <c r="A14" s="88">
        <v>13</v>
      </c>
      <c r="B14" s="74" t="s">
        <v>283</v>
      </c>
      <c r="C14" s="74" t="s">
        <v>77</v>
      </c>
      <c r="D14" s="92">
        <v>18</v>
      </c>
      <c r="E14" s="92"/>
      <c r="F14" s="92"/>
      <c r="G14" s="89" t="e">
        <f>#REF!-J14</f>
        <v>#REF!</v>
      </c>
      <c r="H14" s="90">
        <f t="shared" si="0"/>
        <v>0</v>
      </c>
      <c r="I14" s="93" t="s">
        <v>135</v>
      </c>
      <c r="J14" s="87" t="e">
        <f>MIN(#REF!,#REF!,#REF!,#REF!,#REF!,D14,E14,F14)</f>
        <v>#REF!</v>
      </c>
    </row>
    <row r="15" spans="1:10" ht="39.75" customHeight="1">
      <c r="A15" s="88">
        <v>14</v>
      </c>
      <c r="B15" s="75" t="s">
        <v>284</v>
      </c>
      <c r="C15" s="78" t="s">
        <v>77</v>
      </c>
      <c r="D15" s="88">
        <v>17</v>
      </c>
      <c r="E15" s="92"/>
      <c r="F15" s="88"/>
      <c r="G15" s="89" t="e">
        <f>#REF!-J15</f>
        <v>#REF!</v>
      </c>
      <c r="H15" s="90">
        <f t="shared" si="0"/>
        <v>0</v>
      </c>
      <c r="I15" s="93" t="s">
        <v>137</v>
      </c>
      <c r="J15" s="87" t="e">
        <f>MIN(#REF!,#REF!,#REF!,#REF!,#REF!,D15,E15,F15)</f>
        <v>#REF!</v>
      </c>
    </row>
    <row r="16" spans="1:9" ht="23.25">
      <c r="A16" s="72"/>
      <c r="B16" s="72"/>
      <c r="C16" s="72"/>
      <c r="D16" s="72"/>
      <c r="E16" s="72"/>
      <c r="F16" s="72"/>
      <c r="H16" s="90">
        <f t="shared" si="0"/>
        <v>0</v>
      </c>
      <c r="I16" s="45" t="s">
        <v>179</v>
      </c>
    </row>
    <row r="17" spans="1:9" ht="23.25">
      <c r="A17" s="72"/>
      <c r="B17" s="72"/>
      <c r="C17" s="72"/>
      <c r="D17" s="72"/>
      <c r="E17" s="72"/>
      <c r="F17" s="72"/>
      <c r="H17" s="90">
        <f t="shared" si="0"/>
        <v>0</v>
      </c>
      <c r="I17" s="45" t="s">
        <v>102</v>
      </c>
    </row>
    <row r="18" spans="1:9" ht="23.25">
      <c r="A18" s="72"/>
      <c r="B18" s="72"/>
      <c r="C18" s="72"/>
      <c r="D18" s="72"/>
      <c r="E18" s="72"/>
      <c r="F18" s="72"/>
      <c r="H18" s="90">
        <f t="shared" si="0"/>
        <v>0</v>
      </c>
      <c r="I18" s="45" t="s">
        <v>103</v>
      </c>
    </row>
    <row r="19" spans="1:9" ht="23.25">
      <c r="A19" s="72"/>
      <c r="B19" s="72"/>
      <c r="C19" s="72"/>
      <c r="D19" s="72"/>
      <c r="E19" s="72"/>
      <c r="F19" s="72"/>
      <c r="H19" s="90">
        <f t="shared" si="0"/>
        <v>0</v>
      </c>
      <c r="I19" s="45" t="s">
        <v>104</v>
      </c>
    </row>
    <row r="20" spans="1:9" ht="23.25">
      <c r="A20" s="72"/>
      <c r="B20" s="72"/>
      <c r="C20" s="72"/>
      <c r="D20" s="72"/>
      <c r="E20" s="72"/>
      <c r="F20" s="72"/>
      <c r="H20" s="90">
        <f t="shared" si="0"/>
        <v>0</v>
      </c>
      <c r="I20" s="94" t="s">
        <v>90</v>
      </c>
    </row>
    <row r="21" spans="1:9" ht="23.25">
      <c r="A21" s="72"/>
      <c r="B21" s="72"/>
      <c r="C21" s="72"/>
      <c r="D21" s="72"/>
      <c r="E21" s="72"/>
      <c r="F21" s="72"/>
      <c r="H21" s="90">
        <f t="shared" si="0"/>
        <v>0</v>
      </c>
      <c r="I21" s="45" t="s">
        <v>105</v>
      </c>
    </row>
    <row r="22" spans="1:9" ht="23.25">
      <c r="A22" s="72"/>
      <c r="B22" s="72"/>
      <c r="C22" s="72"/>
      <c r="D22" s="72"/>
      <c r="E22" s="72"/>
      <c r="F22" s="72"/>
      <c r="H22" s="90">
        <f t="shared" si="0"/>
        <v>0</v>
      </c>
      <c r="I22" s="45" t="s">
        <v>106</v>
      </c>
    </row>
    <row r="23" spans="1:9" ht="23.25">
      <c r="A23" s="72"/>
      <c r="B23" s="72"/>
      <c r="C23" s="72"/>
      <c r="D23" s="72"/>
      <c r="E23" s="72"/>
      <c r="F23" s="72"/>
      <c r="H23" s="90">
        <f t="shared" si="0"/>
        <v>0</v>
      </c>
      <c r="I23" s="93" t="s">
        <v>107</v>
      </c>
    </row>
    <row r="24" spans="8:9" ht="23.25">
      <c r="H24" s="90">
        <f t="shared" si="0"/>
        <v>0</v>
      </c>
      <c r="I24" s="74" t="s">
        <v>108</v>
      </c>
    </row>
    <row r="25" spans="8:9" ht="23.25">
      <c r="H25" s="90">
        <f t="shared" si="0"/>
        <v>0</v>
      </c>
      <c r="I25" s="95" t="s">
        <v>109</v>
      </c>
    </row>
    <row r="26" spans="8:9" ht="23.25">
      <c r="H26" s="90">
        <f t="shared" si="0"/>
        <v>0</v>
      </c>
      <c r="I26" s="77" t="s">
        <v>110</v>
      </c>
    </row>
    <row r="27" spans="8:9" ht="23.25">
      <c r="H27" s="90">
        <f t="shared" si="0"/>
        <v>0</v>
      </c>
      <c r="I27" s="93" t="s">
        <v>111</v>
      </c>
    </row>
    <row r="28" spans="8:9" ht="23.25">
      <c r="H28" s="90">
        <f t="shared" si="0"/>
        <v>0</v>
      </c>
      <c r="I28" s="93" t="s">
        <v>112</v>
      </c>
    </row>
    <row r="29" spans="8:9" ht="23.25">
      <c r="H29" s="90">
        <f t="shared" si="0"/>
        <v>0</v>
      </c>
      <c r="I29" s="77" t="s">
        <v>113</v>
      </c>
    </row>
    <row r="30" spans="8:9" ht="23.25">
      <c r="H30" s="90">
        <f t="shared" si="0"/>
        <v>0</v>
      </c>
      <c r="I30" s="93" t="s">
        <v>82</v>
      </c>
    </row>
    <row r="31" spans="8:9" ht="23.25">
      <c r="H31" s="90">
        <f t="shared" si="0"/>
        <v>0</v>
      </c>
      <c r="I31" s="94" t="s">
        <v>89</v>
      </c>
    </row>
    <row r="32" ht="23.25">
      <c r="H32" s="90">
        <f t="shared" si="0"/>
        <v>0</v>
      </c>
    </row>
    <row r="33" ht="23.25">
      <c r="H33" s="90">
        <f t="shared" si="0"/>
        <v>0</v>
      </c>
    </row>
    <row r="34" ht="23.25">
      <c r="H34" s="90">
        <f t="shared" si="0"/>
        <v>0</v>
      </c>
    </row>
    <row r="35" ht="23.25">
      <c r="H35" s="90">
        <f t="shared" si="0"/>
        <v>0</v>
      </c>
    </row>
  </sheetData>
  <sheetProtection selectLockedCells="1" selectUnlockedCells="1"/>
  <printOptions/>
  <pageMargins left="0.7875" right="0.7875" top="0.9895833333333333" bottom="0.9805555555555555" header="0.5451388888888888" footer="0.787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VIII -  mężczyźni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51" zoomScaleNormal="51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 chłopcy rocznik 1996 i młodsi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51" zoomScaleNormal="51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  dziewczęta rocznik 1993 - 1995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-chłopcy rocznik 1993 - 1995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dziewczęta roczniki 1990 - 1992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chłopcy rocznik 1990 - 1992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IV -  kobiety rocznik 1989 i starsze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 - mężczyźni rocznik 1964 - 1989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Walczewski</cp:lastModifiedBy>
  <dcterms:created xsi:type="dcterms:W3CDTF">2012-06-20T20:08:32Z</dcterms:created>
  <dcterms:modified xsi:type="dcterms:W3CDTF">2012-06-20T20:08:32Z</dcterms:modified>
  <cp:category/>
  <cp:version/>
  <cp:contentType/>
  <cp:contentStatus/>
</cp:coreProperties>
</file>