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 " sheetId="1" r:id="rId1"/>
  </sheets>
  <definedNames>
    <definedName name="_xlnm.Print_Area" localSheetId="0">' '!$A$1:$I$104</definedName>
    <definedName name="Excel_BuiltIn_Print_Area">' '!$A$1:$I$97</definedName>
    <definedName name="Excel_BuiltIn__FilterDatabase">#REF!</definedName>
  </definedNames>
  <calcPr fullCalcOnLoad="1"/>
</workbook>
</file>

<file path=xl/sharedStrings.xml><?xml version="1.0" encoding="utf-8"?>
<sst xmlns="http://schemas.openxmlformats.org/spreadsheetml/2006/main" count="401" uniqueCount="192">
  <si>
    <t xml:space="preserve">KOMUNIKAT </t>
  </si>
  <si>
    <t>MISTRZOSTW POLSKI NSZZ „SOLIDARNOŚĆ”</t>
  </si>
  <si>
    <t>W NORDIC WALKING</t>
  </si>
  <si>
    <t>JANUSZKOWICE 2012</t>
  </si>
  <si>
    <t>KIEROWNICTWO ZAWODÓW:</t>
  </si>
  <si>
    <r>
      <t xml:space="preserve">  </t>
    </r>
    <r>
      <rPr>
        <sz val="12"/>
        <rFont val="Times New Roman"/>
        <family val="1"/>
      </rPr>
      <t>1. Przewodniczący Komitetu Organizacyjnego</t>
    </r>
  </si>
  <si>
    <t>- Cecylia Gonet</t>
  </si>
  <si>
    <r>
      <t xml:space="preserve">   </t>
    </r>
    <r>
      <rPr>
        <sz val="12"/>
        <rFont val="Times New Roman"/>
        <family val="1"/>
      </rPr>
      <t>z-ca Przewodniczącego Komitetu Organizacyjnego</t>
    </r>
  </si>
  <si>
    <t>- mgr Jacek Biliński</t>
  </si>
  <si>
    <r>
      <t xml:space="preserve">  </t>
    </r>
    <r>
      <rPr>
        <sz val="12"/>
        <rFont val="Times New Roman"/>
        <family val="1"/>
      </rPr>
      <t xml:space="preserve">2. Przewodniczący Komisji Fair play Opolski Kapelan Sportu </t>
    </r>
  </si>
  <si>
    <t>- ks. dr Zygmunt Lubieniecki</t>
  </si>
  <si>
    <r>
      <t xml:space="preserve">  </t>
    </r>
    <r>
      <rPr>
        <sz val="12"/>
        <rFont val="Times New Roman"/>
        <family val="1"/>
      </rPr>
      <t xml:space="preserve">3. Kierownik zawodów </t>
    </r>
  </si>
  <si>
    <t>- mgr Piotr Pakosz</t>
  </si>
  <si>
    <r>
      <t xml:space="preserve">       </t>
    </r>
    <r>
      <rPr>
        <sz val="12"/>
        <rFont val="Times New Roman"/>
        <family val="1"/>
      </rPr>
      <t xml:space="preserve">z-ca kierownika zawodów </t>
    </r>
  </si>
  <si>
    <t>- mgr Irena Pakosz</t>
  </si>
  <si>
    <r>
      <t xml:space="preserve">  </t>
    </r>
    <r>
      <rPr>
        <sz val="12"/>
        <rFont val="Times New Roman"/>
        <family val="1"/>
      </rPr>
      <t xml:space="preserve">4. Sędzia główny  </t>
    </r>
  </si>
  <si>
    <r>
      <t xml:space="preserve">  </t>
    </r>
    <r>
      <rPr>
        <sz val="12"/>
        <rFont val="Times New Roman"/>
        <family val="1"/>
      </rPr>
      <t xml:space="preserve">5. Kierownik mety  </t>
    </r>
  </si>
  <si>
    <t>- Przemysław Podstawka</t>
  </si>
  <si>
    <r>
      <t xml:space="preserve">  </t>
    </r>
    <r>
      <rPr>
        <sz val="12"/>
        <rFont val="Times New Roman"/>
        <family val="1"/>
      </rPr>
      <t xml:space="preserve">6. Kierownik trasy  </t>
    </r>
  </si>
  <si>
    <t>- Adam Cibis</t>
  </si>
  <si>
    <r>
      <t xml:space="preserve">  </t>
    </r>
    <r>
      <rPr>
        <sz val="12"/>
        <rFont val="Times New Roman"/>
        <family val="1"/>
      </rPr>
      <t xml:space="preserve">7. Starter  </t>
    </r>
  </si>
  <si>
    <t xml:space="preserve">  </t>
  </si>
  <si>
    <r>
      <t xml:space="preserve">  </t>
    </r>
    <r>
      <rPr>
        <sz val="12"/>
        <rFont val="Times New Roman"/>
        <family val="1"/>
      </rPr>
      <t xml:space="preserve">8. Lekarz zawodów </t>
    </r>
  </si>
  <si>
    <t xml:space="preserve">- dr Barbara Wiosna-Polewka </t>
  </si>
  <si>
    <r>
      <t xml:space="preserve">  </t>
    </r>
    <r>
      <rPr>
        <sz val="12"/>
        <rFont val="Times New Roman"/>
        <family val="1"/>
      </rPr>
      <t xml:space="preserve">9. Kierownik sekretariatu       </t>
    </r>
  </si>
  <si>
    <t>- Ewelina Pakosz</t>
  </si>
  <si>
    <t xml:space="preserve">10. Kierownik recepcji </t>
  </si>
  <si>
    <t>11. Komisja nagród</t>
  </si>
  <si>
    <t>- mgr Barbara Łabuś</t>
  </si>
  <si>
    <t xml:space="preserve">12. Obsługa komputerowa </t>
  </si>
  <si>
    <t>- mgr Ewelina Pakosz</t>
  </si>
  <si>
    <t>- mgr Paweł Pakosz</t>
  </si>
  <si>
    <t xml:space="preserve">13. Speaker  </t>
  </si>
  <si>
    <t>- mgr Piotr  Pakosz</t>
  </si>
  <si>
    <t>2500 M – VIP, KJ, MJ</t>
  </si>
  <si>
    <t>Miejsce</t>
  </si>
  <si>
    <t>Miejsce w kat.</t>
  </si>
  <si>
    <t>Nr    startowy</t>
  </si>
  <si>
    <t>Nazwisko</t>
  </si>
  <si>
    <t>Imię</t>
  </si>
  <si>
    <t>K/M</t>
  </si>
  <si>
    <t>Rok ur.</t>
  </si>
  <si>
    <t>Kat.</t>
  </si>
  <si>
    <t>Klub / Miejscowość</t>
  </si>
  <si>
    <t>Czas</t>
  </si>
  <si>
    <t>Platnosc</t>
  </si>
  <si>
    <t>Kat</t>
  </si>
  <si>
    <t>Pakosz</t>
  </si>
  <si>
    <t>Piotr</t>
  </si>
  <si>
    <t>M</t>
  </si>
  <si>
    <t>MJ</t>
  </si>
  <si>
    <t>GÓRNIK Januszkowice</t>
  </si>
  <si>
    <t>z</t>
  </si>
  <si>
    <t>Zamszyn</t>
  </si>
  <si>
    <t>Wojciech</t>
  </si>
  <si>
    <t>JANUSZKOWICE</t>
  </si>
  <si>
    <t>Ralko</t>
  </si>
  <si>
    <t>t</t>
  </si>
  <si>
    <t>Górka</t>
  </si>
  <si>
    <t>Karolina</t>
  </si>
  <si>
    <t>K</t>
  </si>
  <si>
    <t>Lisięcice</t>
  </si>
  <si>
    <t>Orian</t>
  </si>
  <si>
    <t>Marzena</t>
  </si>
  <si>
    <t>ORIAN SHOW</t>
  </si>
  <si>
    <t>VIP</t>
  </si>
  <si>
    <t>NSZZ „Solidarność” Śląsko Opolski</t>
  </si>
  <si>
    <t>Czernysz</t>
  </si>
  <si>
    <t>Mirosław</t>
  </si>
  <si>
    <t>Żyrowa</t>
  </si>
  <si>
    <t>Kampa</t>
  </si>
  <si>
    <t>Maria</t>
  </si>
  <si>
    <t>Błażewicz</t>
  </si>
  <si>
    <t>Józef</t>
  </si>
  <si>
    <t xml:space="preserve">Zdzieszowice </t>
  </si>
  <si>
    <t>Dorota</t>
  </si>
  <si>
    <t xml:space="preserve">K </t>
  </si>
  <si>
    <t xml:space="preserve">Żyrowa </t>
  </si>
  <si>
    <t>Biczak</t>
  </si>
  <si>
    <t>Danuta</t>
  </si>
  <si>
    <t>Krzysztof</t>
  </si>
  <si>
    <t>Podstawka</t>
  </si>
  <si>
    <t>Mateusz</t>
  </si>
  <si>
    <t xml:space="preserve">5000 M </t>
  </si>
  <si>
    <t>Irena</t>
  </si>
  <si>
    <t>Skrzypski</t>
  </si>
  <si>
    <t xml:space="preserve">Marian </t>
  </si>
  <si>
    <t>KRS TKKF"Jastrząb" Ruda Śląska</t>
  </si>
  <si>
    <t>Reihert</t>
  </si>
  <si>
    <t xml:space="preserve">Andrzej </t>
  </si>
  <si>
    <t>Zawisza Stara Kuźnia</t>
  </si>
  <si>
    <t>Torchała</t>
  </si>
  <si>
    <t xml:space="preserve">Aktywni NW Gaszyn </t>
  </si>
  <si>
    <t>Magnuski</t>
  </si>
  <si>
    <t>Dariusz</t>
  </si>
  <si>
    <t>NW Speed Opole</t>
  </si>
  <si>
    <t>Cibis</t>
  </si>
  <si>
    <t>Adam</t>
  </si>
  <si>
    <t>Masiarek</t>
  </si>
  <si>
    <t>Mariusz</t>
  </si>
  <si>
    <t>Akcja 15 tyś/15 lat walki z cukrzycą Gliwice</t>
  </si>
  <si>
    <t>Sowa</t>
  </si>
  <si>
    <t xml:space="preserve">Jan </t>
  </si>
  <si>
    <t>Gliwice</t>
  </si>
  <si>
    <t xml:space="preserve">Gapińska </t>
  </si>
  <si>
    <t xml:space="preserve">Janina </t>
  </si>
  <si>
    <t>PTTK Prudnik (Trzebina)</t>
  </si>
  <si>
    <t>Anna</t>
  </si>
  <si>
    <t>K30</t>
  </si>
  <si>
    <t>Chudy-Magnuska</t>
  </si>
  <si>
    <t xml:space="preserve">Agnieszka </t>
  </si>
  <si>
    <t xml:space="preserve">Niewiadomski </t>
  </si>
  <si>
    <t xml:space="preserve">Marek </t>
  </si>
  <si>
    <t>M18</t>
  </si>
  <si>
    <t>Szymon</t>
  </si>
  <si>
    <t>Segiet</t>
  </si>
  <si>
    <t>Teodor</t>
  </si>
  <si>
    <t>Tarnowskie Góry</t>
  </si>
  <si>
    <t>Gapiński</t>
  </si>
  <si>
    <t xml:space="preserve">Leszek </t>
  </si>
  <si>
    <t xml:space="preserve">Niewiadomska </t>
  </si>
  <si>
    <t xml:space="preserve">Kornelia </t>
  </si>
  <si>
    <t>Gwiazdoń</t>
  </si>
  <si>
    <t>Katarzyna</t>
  </si>
  <si>
    <t>PTTK PRUDNIK</t>
  </si>
  <si>
    <t>Pipiro</t>
  </si>
  <si>
    <t>Grażyna</t>
  </si>
  <si>
    <t>Solidarność UKS 1 Jastrzębie Zdrój</t>
  </si>
  <si>
    <t>Wilczek</t>
  </si>
  <si>
    <t>Gerard</t>
  </si>
  <si>
    <t>Reńska Wieś</t>
  </si>
  <si>
    <t>Libardi-Kłyś</t>
  </si>
  <si>
    <t xml:space="preserve">Sylwia </t>
  </si>
  <si>
    <t>Sobczyk-Królik</t>
  </si>
  <si>
    <t>Klaudia</t>
  </si>
  <si>
    <t>Gawlik</t>
  </si>
  <si>
    <t>Genowefa</t>
  </si>
  <si>
    <t>KRZEPICE</t>
  </si>
  <si>
    <t xml:space="preserve">Adamski </t>
  </si>
  <si>
    <t>Tomasz</t>
  </si>
  <si>
    <t>Opole NW Suchy Bór</t>
  </si>
  <si>
    <t>Filusz</t>
  </si>
  <si>
    <t xml:space="preserve"> Alfred </t>
  </si>
  <si>
    <t xml:space="preserve">Adamska </t>
  </si>
  <si>
    <t xml:space="preserve">Klepacz </t>
  </si>
  <si>
    <t>Beata</t>
  </si>
  <si>
    <t>Kędzierzyn Koźle</t>
  </si>
  <si>
    <t>Chudy</t>
  </si>
  <si>
    <t>Jerzy</t>
  </si>
  <si>
    <t>Tereszkiewicz</t>
  </si>
  <si>
    <t>Monika</t>
  </si>
  <si>
    <t>Skipirzepa</t>
  </si>
  <si>
    <t>Jolanta</t>
  </si>
  <si>
    <t xml:space="preserve">Aleksandra </t>
  </si>
  <si>
    <t>John</t>
  </si>
  <si>
    <t>Jacek</t>
  </si>
  <si>
    <t>Wieszołęk</t>
  </si>
  <si>
    <t>Ewelina</t>
  </si>
  <si>
    <t xml:space="preserve">Izbicko </t>
  </si>
  <si>
    <t>Czesław</t>
  </si>
  <si>
    <t>Tarnowska</t>
  </si>
  <si>
    <t xml:space="preserve">Grzegorz </t>
  </si>
  <si>
    <t>Golenia</t>
  </si>
  <si>
    <t>Reinhold</t>
  </si>
  <si>
    <t>Dobra</t>
  </si>
  <si>
    <t xml:space="preserve">Golenia </t>
  </si>
  <si>
    <t>Irmgarda</t>
  </si>
  <si>
    <t>Grolik</t>
  </si>
  <si>
    <t>Hober</t>
  </si>
  <si>
    <t>Aniela</t>
  </si>
  <si>
    <t>Roman</t>
  </si>
  <si>
    <t>Baran</t>
  </si>
  <si>
    <t>Głąb</t>
  </si>
  <si>
    <t>Solidarność Jastrzębie Zdrój</t>
  </si>
  <si>
    <t>Ziółkowska</t>
  </si>
  <si>
    <t xml:space="preserve">Rozalia </t>
  </si>
  <si>
    <t xml:space="preserve">PTTK Prudnik </t>
  </si>
  <si>
    <t>DNS,</t>
  </si>
  <si>
    <t>Borowicz</t>
  </si>
  <si>
    <t xml:space="preserve">Daria </t>
  </si>
  <si>
    <t xml:space="preserve">ULKS Run Podkowa Janów </t>
  </si>
  <si>
    <t>Kozik</t>
  </si>
  <si>
    <t xml:space="preserve">Rafał </t>
  </si>
  <si>
    <t>Laskowska</t>
  </si>
  <si>
    <t xml:space="preserve">Natalia </t>
  </si>
  <si>
    <t xml:space="preserve">Przybylska </t>
  </si>
  <si>
    <t xml:space="preserve">Opole  </t>
  </si>
  <si>
    <t>Radosz</t>
  </si>
  <si>
    <t>Wielgan</t>
  </si>
  <si>
    <t>Łukasz</t>
  </si>
  <si>
    <t>Jendrysek</t>
  </si>
  <si>
    <t>Racibórz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</si>
</sst>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6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40"/>
      <name val="Arial"/>
      <family val="2"/>
    </font>
    <font>
      <b/>
      <sz val="30"/>
      <color indexed="8"/>
      <name val="Arial"/>
      <family val="2"/>
    </font>
    <font>
      <b/>
      <sz val="30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6" fillId="0" borderId="0" xfId="0" applyFont="1" applyFill="1" applyBorder="1" applyAlignment="1">
      <alignment/>
    </xf>
    <xf numFmtId="165" fontId="7" fillId="0" borderId="0" xfId="0" applyNumberFormat="1" applyFont="1" applyAlignment="1">
      <alignment/>
    </xf>
    <xf numFmtId="165" fontId="8" fillId="0" borderId="0" xfId="0" applyNumberFormat="1" applyFont="1" applyFill="1" applyBorder="1" applyAlignment="1">
      <alignment horizontal="center" vertical="top"/>
    </xf>
    <xf numFmtId="165" fontId="6" fillId="0" borderId="0" xfId="0" applyNumberFormat="1" applyFont="1" applyFill="1" applyBorder="1" applyAlignment="1">
      <alignment/>
    </xf>
    <xf numFmtId="165" fontId="9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1" fillId="0" borderId="0" xfId="0" applyNumberFormat="1" applyFont="1" applyAlignment="1">
      <alignment/>
    </xf>
    <xf numFmtId="165" fontId="12" fillId="0" borderId="0" xfId="0" applyNumberFormat="1" applyFont="1" applyFill="1" applyBorder="1" applyAlignment="1">
      <alignment horizontal="center" vertical="top"/>
    </xf>
    <xf numFmtId="165" fontId="12" fillId="0" borderId="0" xfId="0" applyNumberFormat="1" applyFont="1" applyFill="1" applyBorder="1" applyAlignment="1">
      <alignment horizontal="left" vertical="top"/>
    </xf>
    <xf numFmtId="164" fontId="13" fillId="0" borderId="1" xfId="0" applyFont="1" applyBorder="1" applyAlignment="1">
      <alignment horizontal="center" vertical="center" wrapText="1"/>
    </xf>
    <xf numFmtId="164" fontId="14" fillId="0" borderId="1" xfId="0" applyFont="1" applyBorder="1" applyAlignment="1">
      <alignment horizontal="center" vertical="center" wrapText="1"/>
    </xf>
    <xf numFmtId="164" fontId="14" fillId="0" borderId="1" xfId="0" applyFont="1" applyBorder="1" applyAlignment="1">
      <alignment vertical="center" wrapText="1"/>
    </xf>
    <xf numFmtId="164" fontId="15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9" fillId="0" borderId="1" xfId="0" applyFont="1" applyBorder="1" applyAlignment="1">
      <alignment horizontal="center"/>
    </xf>
    <xf numFmtId="164" fontId="14" fillId="0" borderId="1" xfId="0" applyFont="1" applyBorder="1" applyAlignment="1">
      <alignment horizontal="center"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left"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9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4" fontId="14" fillId="0" borderId="1" xfId="0" applyFont="1" applyBorder="1" applyAlignment="1">
      <alignment horizontal="center"/>
    </xf>
    <xf numFmtId="164" fontId="9" fillId="0" borderId="1" xfId="0" applyFont="1" applyBorder="1" applyAlignment="1">
      <alignment wrapText="1"/>
    </xf>
    <xf numFmtId="164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view="pageBreakPreview" zoomScale="90" zoomScaleNormal="99" zoomScaleSheetLayoutView="90" workbookViewId="0" topLeftCell="A4">
      <selection activeCell="A8" sqref="A8"/>
    </sheetView>
  </sheetViews>
  <sheetFormatPr defaultColWidth="11.421875" defaultRowHeight="12.75"/>
  <cols>
    <col min="1" max="2" width="11.00390625" style="1" customWidth="1"/>
    <col min="3" max="3" width="12.57421875" style="2" customWidth="1"/>
    <col min="4" max="4" width="24.8515625" style="1" customWidth="1"/>
    <col min="5" max="5" width="16.421875" style="1" customWidth="1"/>
    <col min="6" max="6" width="3.7109375" style="3" customWidth="1"/>
    <col min="7" max="7" width="7.421875" style="4" customWidth="1"/>
    <col min="8" max="8" width="6.421875" style="4" customWidth="1"/>
    <col min="9" max="9" width="51.140625" style="1" customWidth="1"/>
    <col min="10" max="16384" width="11.00390625" style="1" customWidth="1"/>
  </cols>
  <sheetData>
    <row r="1" spans="1:11" s="6" customFormat="1" ht="5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K1" s="1"/>
    </row>
    <row r="2" spans="1:11" s="6" customFormat="1" ht="60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K2" s="1"/>
    </row>
    <row r="3" spans="1:11" s="6" customFormat="1" ht="39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K3" s="1"/>
    </row>
    <row r="4" spans="1:11" s="6" customFormat="1" ht="54.75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K4" s="1"/>
    </row>
    <row r="5" spans="1:11" s="6" customFormat="1" ht="54.75" customHeight="1">
      <c r="A5" s="8"/>
      <c r="B5" s="8"/>
      <c r="C5" s="8"/>
      <c r="D5" s="8"/>
      <c r="E5" s="8"/>
      <c r="F5" s="8"/>
      <c r="G5" s="8"/>
      <c r="H5" s="8"/>
      <c r="I5" s="8"/>
      <c r="K5" s="1"/>
    </row>
    <row r="6" spans="1:11" s="6" customFormat="1" ht="54.75" customHeight="1">
      <c r="A6" s="8"/>
      <c r="B6" s="8"/>
      <c r="C6" s="8"/>
      <c r="D6" s="8"/>
      <c r="E6" s="8"/>
      <c r="F6" s="8"/>
      <c r="G6" s="8"/>
      <c r="H6" s="8"/>
      <c r="I6" s="8"/>
      <c r="K6" s="1"/>
    </row>
    <row r="7" spans="1:4" s="9" customFormat="1" ht="12.75" customHeight="1">
      <c r="A7"/>
      <c r="B7"/>
      <c r="C7"/>
      <c r="D7"/>
    </row>
    <row r="8" spans="1:7" s="9" customFormat="1" ht="12.75">
      <c r="A8" s="10" t="s">
        <v>4</v>
      </c>
      <c r="B8" s="11"/>
      <c r="C8" s="11"/>
      <c r="D8" s="11"/>
      <c r="E8" s="12"/>
      <c r="F8" s="12"/>
      <c r="G8" s="12"/>
    </row>
    <row r="9" spans="1:7" s="9" customFormat="1" ht="12.75">
      <c r="A9" s="13"/>
      <c r="B9" s="11"/>
      <c r="C9" s="11"/>
      <c r="D9" s="11"/>
      <c r="E9" s="12"/>
      <c r="F9" s="12"/>
      <c r="G9" s="12"/>
    </row>
    <row r="10" spans="1:7" s="9" customFormat="1" ht="12.75">
      <c r="A10" s="14" t="s">
        <v>5</v>
      </c>
      <c r="B10" s="11"/>
      <c r="C10" s="11"/>
      <c r="D10" s="11"/>
      <c r="E10" s="12"/>
      <c r="F10" s="12"/>
      <c r="G10" s="12"/>
    </row>
    <row r="11" spans="1:7" s="9" customFormat="1" ht="12.75">
      <c r="A11" s="14"/>
      <c r="B11" s="11"/>
      <c r="C11" s="15"/>
      <c r="D11" s="11"/>
      <c r="E11" s="16" t="s">
        <v>6</v>
      </c>
      <c r="F11" s="12"/>
      <c r="G11" s="12"/>
    </row>
    <row r="12" spans="1:7" s="9" customFormat="1" ht="12.75">
      <c r="A12" s="14" t="s">
        <v>7</v>
      </c>
      <c r="B12" s="11"/>
      <c r="C12" s="15"/>
      <c r="D12" s="11"/>
      <c r="E12" s="17"/>
      <c r="F12" s="12"/>
      <c r="G12" s="12"/>
    </row>
    <row r="13" spans="1:7" s="9" customFormat="1" ht="12.75">
      <c r="A13" s="14"/>
      <c r="B13" s="11"/>
      <c r="C13" s="15"/>
      <c r="D13" s="11"/>
      <c r="E13" s="16" t="s">
        <v>8</v>
      </c>
      <c r="F13" s="12"/>
      <c r="G13" s="12"/>
    </row>
    <row r="14" spans="1:7" s="9" customFormat="1" ht="12.75">
      <c r="A14" s="14" t="s">
        <v>9</v>
      </c>
      <c r="B14" s="11"/>
      <c r="C14" s="15"/>
      <c r="D14" s="11"/>
      <c r="E14" s="17"/>
      <c r="F14" s="12"/>
      <c r="G14" s="12"/>
    </row>
    <row r="15" spans="1:7" s="9" customFormat="1" ht="12.75">
      <c r="A15" s="14"/>
      <c r="B15" s="11"/>
      <c r="C15" s="15"/>
      <c r="D15" s="11"/>
      <c r="E15" s="16" t="s">
        <v>10</v>
      </c>
      <c r="F15" s="12"/>
      <c r="G15" s="12"/>
    </row>
    <row r="16" spans="1:7" s="9" customFormat="1" ht="12.75">
      <c r="A16" s="14" t="s">
        <v>11</v>
      </c>
      <c r="B16" s="11"/>
      <c r="C16" s="15"/>
      <c r="D16" s="11"/>
      <c r="E16" s="18" t="s">
        <v>12</v>
      </c>
      <c r="F16" s="12"/>
      <c r="G16" s="12"/>
    </row>
    <row r="17" spans="1:7" s="9" customFormat="1" ht="12.75">
      <c r="A17" s="14" t="s">
        <v>13</v>
      </c>
      <c r="B17" s="11"/>
      <c r="C17" s="15"/>
      <c r="D17" s="11"/>
      <c r="E17" s="18" t="s">
        <v>14</v>
      </c>
      <c r="F17" s="12"/>
      <c r="G17" s="12"/>
    </row>
    <row r="18" spans="1:7" s="9" customFormat="1" ht="12.75">
      <c r="A18" s="14" t="s">
        <v>15</v>
      </c>
      <c r="B18" s="11"/>
      <c r="C18" s="15"/>
      <c r="D18" s="11"/>
      <c r="E18" s="18" t="s">
        <v>12</v>
      </c>
      <c r="F18" s="12"/>
      <c r="G18" s="12"/>
    </row>
    <row r="19" spans="1:7" s="9" customFormat="1" ht="12.75">
      <c r="A19" s="14" t="s">
        <v>16</v>
      </c>
      <c r="B19" s="11"/>
      <c r="C19" s="15"/>
      <c r="D19" s="11"/>
      <c r="E19" s="18" t="s">
        <v>17</v>
      </c>
      <c r="F19" s="12"/>
      <c r="G19" s="12"/>
    </row>
    <row r="20" spans="1:7" s="9" customFormat="1" ht="12.75">
      <c r="A20" s="14" t="s">
        <v>18</v>
      </c>
      <c r="B20" s="11"/>
      <c r="C20" s="15"/>
      <c r="D20" s="11"/>
      <c r="E20" s="18" t="s">
        <v>19</v>
      </c>
      <c r="F20" s="12"/>
      <c r="G20" s="12"/>
    </row>
    <row r="21" spans="1:7" s="9" customFormat="1" ht="12.75">
      <c r="A21" s="14" t="s">
        <v>20</v>
      </c>
      <c r="B21" s="11"/>
      <c r="C21" s="15"/>
      <c r="D21" s="11"/>
      <c r="E21" s="18" t="s">
        <v>17</v>
      </c>
      <c r="F21" s="12"/>
      <c r="G21" s="12"/>
    </row>
    <row r="22" spans="1:7" s="9" customFormat="1" ht="12.75">
      <c r="A22" s="14" t="s">
        <v>21</v>
      </c>
      <c r="B22" s="11"/>
      <c r="C22" s="15"/>
      <c r="D22" s="11"/>
      <c r="E22" s="18" t="s">
        <v>19</v>
      </c>
      <c r="F22" s="12"/>
      <c r="G22" s="12"/>
    </row>
    <row r="23" spans="1:7" s="9" customFormat="1" ht="12.75">
      <c r="A23" s="14" t="s">
        <v>22</v>
      </c>
      <c r="B23" s="11"/>
      <c r="C23" s="15"/>
      <c r="D23" s="11"/>
      <c r="E23" s="18" t="s">
        <v>23</v>
      </c>
      <c r="F23" s="12"/>
      <c r="G23" s="12"/>
    </row>
    <row r="24" spans="1:7" s="9" customFormat="1" ht="12.75">
      <c r="A24" s="14" t="s">
        <v>24</v>
      </c>
      <c r="B24" s="11"/>
      <c r="C24" s="15"/>
      <c r="D24" s="11"/>
      <c r="E24" s="18" t="s">
        <v>25</v>
      </c>
      <c r="F24" s="12"/>
      <c r="G24" s="12"/>
    </row>
    <row r="25" spans="1:7" s="9" customFormat="1" ht="12.75">
      <c r="A25" s="14" t="s">
        <v>26</v>
      </c>
      <c r="B25" s="11"/>
      <c r="C25" s="15"/>
      <c r="D25" s="11"/>
      <c r="E25" s="18" t="s">
        <v>25</v>
      </c>
      <c r="F25" s="12"/>
      <c r="G25" s="12"/>
    </row>
    <row r="26" spans="1:7" s="9" customFormat="1" ht="12.75">
      <c r="A26" s="14" t="s">
        <v>27</v>
      </c>
      <c r="B26" s="11"/>
      <c r="C26" s="15"/>
      <c r="D26" s="11"/>
      <c r="E26" s="18" t="s">
        <v>25</v>
      </c>
      <c r="F26" s="12"/>
      <c r="G26" s="12"/>
    </row>
    <row r="27" spans="1:7" s="9" customFormat="1" ht="12.75">
      <c r="A27" s="14"/>
      <c r="B27" s="11"/>
      <c r="C27" s="15"/>
      <c r="D27" s="11"/>
      <c r="E27" s="18" t="s">
        <v>28</v>
      </c>
      <c r="F27" s="12"/>
      <c r="G27" s="12"/>
    </row>
    <row r="28" spans="1:7" s="9" customFormat="1" ht="12.75">
      <c r="A28" s="14" t="s">
        <v>29</v>
      </c>
      <c r="B28" s="11"/>
      <c r="C28" s="15"/>
      <c r="D28" s="11"/>
      <c r="E28" s="18" t="s">
        <v>30</v>
      </c>
      <c r="F28" s="12"/>
      <c r="G28" s="12"/>
    </row>
    <row r="29" spans="1:7" s="9" customFormat="1" ht="12.75">
      <c r="A29" s="14"/>
      <c r="B29" s="11"/>
      <c r="C29" s="15"/>
      <c r="D29" s="11"/>
      <c r="E29" s="18" t="s">
        <v>31</v>
      </c>
      <c r="F29" s="12"/>
      <c r="G29" s="12"/>
    </row>
    <row r="30" spans="1:7" s="9" customFormat="1" ht="12.75">
      <c r="A30" s="14" t="s">
        <v>32</v>
      </c>
      <c r="B30" s="11"/>
      <c r="C30"/>
      <c r="D30" s="11"/>
      <c r="E30" s="18" t="s">
        <v>33</v>
      </c>
      <c r="F30" s="12"/>
      <c r="G30" s="12"/>
    </row>
    <row r="31" spans="1:11" s="6" customFormat="1" ht="54.75" customHeight="1">
      <c r="A31" s="8"/>
      <c r="B31" s="8"/>
      <c r="C31" s="8"/>
      <c r="D31" s="8"/>
      <c r="E31" s="8"/>
      <c r="F31" s="8"/>
      <c r="G31" s="8"/>
      <c r="H31" s="8"/>
      <c r="I31" s="8"/>
      <c r="K31" s="1"/>
    </row>
    <row r="32" spans="1:11" s="6" customFormat="1" ht="84.75" customHeight="1">
      <c r="A32" s="19" t="s">
        <v>34</v>
      </c>
      <c r="B32" s="19"/>
      <c r="C32" s="19"/>
      <c r="D32" s="19"/>
      <c r="E32" s="19"/>
      <c r="F32" s="19"/>
      <c r="G32" s="19"/>
      <c r="H32" s="19"/>
      <c r="I32" s="19"/>
      <c r="K32" s="1"/>
    </row>
    <row r="33" spans="1:12" s="22" customFormat="1" ht="36" customHeight="1">
      <c r="A33" s="20" t="s">
        <v>35</v>
      </c>
      <c r="B33" s="20" t="s">
        <v>36</v>
      </c>
      <c r="C33" s="20" t="s">
        <v>37</v>
      </c>
      <c r="D33" s="20" t="s">
        <v>38</v>
      </c>
      <c r="E33" s="20" t="s">
        <v>39</v>
      </c>
      <c r="F33" s="21" t="s">
        <v>40</v>
      </c>
      <c r="G33" s="20" t="s">
        <v>41</v>
      </c>
      <c r="H33" s="20" t="s">
        <v>42</v>
      </c>
      <c r="I33" s="20" t="s">
        <v>43</v>
      </c>
      <c r="J33" s="22" t="s">
        <v>44</v>
      </c>
      <c r="K33" s="23" t="s">
        <v>45</v>
      </c>
      <c r="L33" s="22" t="s">
        <v>46</v>
      </c>
    </row>
    <row r="34" spans="1:12" s="29" customFormat="1" ht="12.75">
      <c r="A34" s="24">
        <v>1</v>
      </c>
      <c r="B34" s="24">
        <v>1</v>
      </c>
      <c r="C34" s="25">
        <v>16</v>
      </c>
      <c r="D34" s="26" t="s">
        <v>47</v>
      </c>
      <c r="E34" s="26" t="s">
        <v>48</v>
      </c>
      <c r="F34" s="27" t="s">
        <v>49</v>
      </c>
      <c r="G34" s="28">
        <v>1998</v>
      </c>
      <c r="H34" s="28" t="s">
        <v>50</v>
      </c>
      <c r="I34" s="26" t="s">
        <v>51</v>
      </c>
      <c r="K34" s="29" t="s">
        <v>52</v>
      </c>
      <c r="L34" s="30" t="str">
        <f>IF(G34&gt;1994,"J",IF(G34&gt;1982,"18",IF(G34&gt;1972,"30",IF(G34&gt;1962,"40",IF(G34&gt;1952,"50",IF(G34&gt;1920,"60"," "))))))</f>
        <v>J</v>
      </c>
    </row>
    <row r="35" spans="1:12" s="29" customFormat="1" ht="12.75">
      <c r="A35" s="24">
        <v>2</v>
      </c>
      <c r="B35" s="24">
        <v>2</v>
      </c>
      <c r="C35" s="25">
        <v>42</v>
      </c>
      <c r="D35" s="31" t="s">
        <v>53</v>
      </c>
      <c r="E35" s="31" t="s">
        <v>54</v>
      </c>
      <c r="F35" s="32" t="s">
        <v>49</v>
      </c>
      <c r="G35" s="24">
        <v>1997</v>
      </c>
      <c r="H35" s="24" t="str">
        <f>F35&amp;L35</f>
        <v>MJ</v>
      </c>
      <c r="I35" s="31" t="s">
        <v>55</v>
      </c>
      <c r="K35" s="29" t="s">
        <v>52</v>
      </c>
      <c r="L35" s="30" t="str">
        <f>IF(G35&gt;1994,"J",IF(G35&gt;1982,"18",IF(G35&gt;1972,"30",IF(G35&gt;1962,"40",IF(G35&gt;1952,"50",IF(G35&gt;1920,"60"," "))))))</f>
        <v>J</v>
      </c>
    </row>
    <row r="36" spans="1:12" s="29" customFormat="1" ht="12.75">
      <c r="A36" s="24">
        <v>3</v>
      </c>
      <c r="B36" s="24">
        <v>3</v>
      </c>
      <c r="C36" s="25">
        <v>43</v>
      </c>
      <c r="D36" s="31" t="s">
        <v>56</v>
      </c>
      <c r="E36" s="31" t="s">
        <v>54</v>
      </c>
      <c r="F36" s="32" t="s">
        <v>49</v>
      </c>
      <c r="G36" s="24">
        <v>1996</v>
      </c>
      <c r="H36" s="24" t="str">
        <f>F36&amp;L36</f>
        <v>MJ</v>
      </c>
      <c r="I36" s="31" t="s">
        <v>55</v>
      </c>
      <c r="K36" s="29" t="s">
        <v>57</v>
      </c>
      <c r="L36" s="30" t="str">
        <f>IF(G36&gt;1994,"J",IF(G36&gt;1982,"18",IF(G36&gt;1972,"30",IF(G36&gt;1962,"40",IF(G36&gt;1952,"50",IF(G36&gt;1920,"60"," "))))))</f>
        <v>J</v>
      </c>
    </row>
    <row r="37" spans="1:12" s="29" customFormat="1" ht="12.75">
      <c r="A37" s="24">
        <v>4</v>
      </c>
      <c r="B37" s="24">
        <v>1</v>
      </c>
      <c r="C37" s="25">
        <v>49</v>
      </c>
      <c r="D37" s="31" t="s">
        <v>58</v>
      </c>
      <c r="E37" s="31" t="s">
        <v>59</v>
      </c>
      <c r="F37" s="32" t="s">
        <v>60</v>
      </c>
      <c r="G37" s="24">
        <v>1998</v>
      </c>
      <c r="H37" s="24" t="str">
        <f>F37&amp;L37</f>
        <v>KJ</v>
      </c>
      <c r="I37" s="31" t="s">
        <v>61</v>
      </c>
      <c r="L37" s="30" t="str">
        <f>IF(G37&gt;1994,"J",IF(G37&gt;1982,"18",IF(G37&gt;1972,"30",IF(G37&gt;1962,"40",IF(G37&gt;1952,"50",IF(G37&gt;1920,"60"," "))))))</f>
        <v>J</v>
      </c>
    </row>
    <row r="38" spans="1:12" s="29" customFormat="1" ht="12.75">
      <c r="A38" s="24">
        <v>5</v>
      </c>
      <c r="B38" s="24">
        <v>2</v>
      </c>
      <c r="C38" s="25">
        <v>8</v>
      </c>
      <c r="D38" s="26" t="s">
        <v>62</v>
      </c>
      <c r="E38" s="26" t="s">
        <v>63</v>
      </c>
      <c r="F38" s="27" t="s">
        <v>60</v>
      </c>
      <c r="G38" s="28">
        <v>1995</v>
      </c>
      <c r="H38" s="28" t="str">
        <f>F38&amp;L38</f>
        <v>KJ</v>
      </c>
      <c r="I38" s="26" t="s">
        <v>64</v>
      </c>
      <c r="L38" s="30" t="str">
        <f>IF(G38&gt;1994,"J",IF(G38&gt;1982,"18",IF(G38&gt;1972,"30",IF(G38&gt;1962,"40",IF(G38&gt;1952,"50",IF(G38&gt;1920,"60"," "))))))</f>
        <v>J</v>
      </c>
    </row>
    <row r="39" spans="1:12" s="29" customFormat="1" ht="12.75">
      <c r="A39" s="24">
        <v>6</v>
      </c>
      <c r="B39" s="24">
        <v>1</v>
      </c>
      <c r="C39" s="25">
        <v>15</v>
      </c>
      <c r="D39" s="26" t="s">
        <v>47</v>
      </c>
      <c r="E39" s="26" t="s">
        <v>48</v>
      </c>
      <c r="F39" s="27" t="s">
        <v>49</v>
      </c>
      <c r="G39" s="28">
        <v>1949</v>
      </c>
      <c r="H39" s="28" t="s">
        <v>65</v>
      </c>
      <c r="I39" s="26" t="s">
        <v>66</v>
      </c>
      <c r="K39" s="29" t="s">
        <v>52</v>
      </c>
      <c r="L39" s="30" t="str">
        <f>IF(G39&gt;1994,"J",IF(G39&gt;1982,"18",IF(G39&gt;1972,"30",IF(G39&gt;1962,"40",IF(G39&gt;1952,"50",IF(G39&gt;1920,"60"," "))))))</f>
        <v>60</v>
      </c>
    </row>
    <row r="40" spans="1:12" s="29" customFormat="1" ht="12.75">
      <c r="A40" s="24">
        <v>7</v>
      </c>
      <c r="B40" s="24">
        <v>2</v>
      </c>
      <c r="C40" s="25">
        <v>1</v>
      </c>
      <c r="D40" s="31" t="s">
        <v>67</v>
      </c>
      <c r="E40" s="31" t="s">
        <v>68</v>
      </c>
      <c r="F40" s="32" t="s">
        <v>49</v>
      </c>
      <c r="G40" s="24">
        <v>1961</v>
      </c>
      <c r="H40" s="28" t="s">
        <v>65</v>
      </c>
      <c r="I40" s="31" t="s">
        <v>69</v>
      </c>
      <c r="K40" s="29" t="s">
        <v>52</v>
      </c>
      <c r="L40" s="30" t="str">
        <f>IF(G40&gt;1994,"J",IF(G40&gt;1982,"18",IF(G40&gt;1972,"30",IF(G40&gt;1962,"40",IF(G40&gt;1952,"50",IF(G40&gt;1920,"60"," "))))))</f>
        <v>50</v>
      </c>
    </row>
    <row r="41" spans="1:12" s="29" customFormat="1" ht="12.75">
      <c r="A41" s="24">
        <v>8</v>
      </c>
      <c r="B41" s="24">
        <v>1</v>
      </c>
      <c r="C41" s="25">
        <v>6</v>
      </c>
      <c r="D41" s="26" t="s">
        <v>70</v>
      </c>
      <c r="E41" s="26" t="s">
        <v>71</v>
      </c>
      <c r="F41" s="27" t="s">
        <v>60</v>
      </c>
      <c r="G41" s="28">
        <v>1959</v>
      </c>
      <c r="H41" s="28" t="s">
        <v>65</v>
      </c>
      <c r="I41" s="26" t="s">
        <v>55</v>
      </c>
      <c r="K41" s="29" t="s">
        <v>52</v>
      </c>
      <c r="L41" s="30" t="str">
        <f>IF(G41&gt;1994,"J",IF(G41&gt;1982,"18",IF(G41&gt;1972,"30",IF(G41&gt;1962,"40",IF(G41&gt;1952,"50",IF(G41&gt;1920,"60"," "))))))</f>
        <v>50</v>
      </c>
    </row>
    <row r="42" spans="1:12" s="29" customFormat="1" ht="12.75">
      <c r="A42" s="24">
        <v>9</v>
      </c>
      <c r="B42" s="24">
        <v>3</v>
      </c>
      <c r="C42" s="25">
        <v>46</v>
      </c>
      <c r="D42" s="31" t="s">
        <v>72</v>
      </c>
      <c r="E42" s="31" t="s">
        <v>73</v>
      </c>
      <c r="F42" s="32" t="s">
        <v>49</v>
      </c>
      <c r="G42" s="24">
        <v>1945</v>
      </c>
      <c r="H42" s="28" t="s">
        <v>65</v>
      </c>
      <c r="I42" s="31" t="s">
        <v>74</v>
      </c>
      <c r="K42" s="29" t="s">
        <v>57</v>
      </c>
      <c r="L42" s="30" t="str">
        <f>IF(G42&gt;1994,"J",IF(G42&gt;1982,"18",IF(G42&gt;1972,"30",IF(G42&gt;1962,"40",IF(G42&gt;1952,"50",IF(G42&gt;1920,"60"," "))))))</f>
        <v>60</v>
      </c>
    </row>
    <row r="43" spans="1:12" s="29" customFormat="1" ht="12.75">
      <c r="A43" s="24">
        <v>10</v>
      </c>
      <c r="B43" s="24">
        <v>2</v>
      </c>
      <c r="C43" s="25">
        <v>7</v>
      </c>
      <c r="D43" s="31" t="s">
        <v>67</v>
      </c>
      <c r="E43" s="31" t="s">
        <v>75</v>
      </c>
      <c r="F43" s="32" t="s">
        <v>76</v>
      </c>
      <c r="G43" s="24">
        <v>1964</v>
      </c>
      <c r="H43" s="28" t="s">
        <v>65</v>
      </c>
      <c r="I43" s="31" t="s">
        <v>77</v>
      </c>
      <c r="K43" s="29" t="s">
        <v>52</v>
      </c>
      <c r="L43" s="30" t="str">
        <f>IF(G43&gt;1994,"J",IF(G43&gt;1982,"18",IF(G43&gt;1972,"30",IF(G43&gt;1962,"40",IF(G43&gt;1952,"50",IF(G43&gt;1920,"60"," "))))))</f>
        <v>40</v>
      </c>
    </row>
    <row r="44" spans="1:12" s="29" customFormat="1" ht="12.75">
      <c r="A44" s="24">
        <v>11</v>
      </c>
      <c r="B44" s="24">
        <v>3</v>
      </c>
      <c r="C44" s="25">
        <v>62</v>
      </c>
      <c r="D44" s="31" t="s">
        <v>78</v>
      </c>
      <c r="E44" s="31" t="s">
        <v>79</v>
      </c>
      <c r="F44" s="32" t="s">
        <v>60</v>
      </c>
      <c r="G44" s="24">
        <v>1975</v>
      </c>
      <c r="H44" s="28" t="s">
        <v>65</v>
      </c>
      <c r="I44" s="31" t="s">
        <v>61</v>
      </c>
      <c r="K44" s="29" t="s">
        <v>57</v>
      </c>
      <c r="L44" s="30" t="str">
        <f>IF(G44&gt;1994,"J",IF(G44&gt;1982,"18",IF(G44&gt;1972,"30",IF(G44&gt;1962,"40",IF(G44&gt;1952,"50",IF(G44&gt;1920,"60"," "))))))</f>
        <v>30</v>
      </c>
    </row>
    <row r="45" spans="1:12" s="29" customFormat="1" ht="12.75">
      <c r="A45" s="24">
        <v>12</v>
      </c>
      <c r="B45" s="24">
        <v>4</v>
      </c>
      <c r="C45" s="25">
        <v>63</v>
      </c>
      <c r="D45" s="31" t="s">
        <v>78</v>
      </c>
      <c r="E45" s="31" t="s">
        <v>80</v>
      </c>
      <c r="F45" s="32" t="s">
        <v>49</v>
      </c>
      <c r="G45" s="24">
        <v>1996</v>
      </c>
      <c r="H45" s="24" t="str">
        <f>F45&amp;L45</f>
        <v>MJ</v>
      </c>
      <c r="I45" s="31" t="s">
        <v>61</v>
      </c>
      <c r="K45" s="29" t="s">
        <v>57</v>
      </c>
      <c r="L45" s="30" t="str">
        <f>IF(G45&gt;1994,"J",IF(G45&gt;1982,"18",IF(G45&gt;1972,"30",IF(G45&gt;1962,"40",IF(G45&gt;1952,"50",IF(G45&gt;1920,"60"," "))))))</f>
        <v>J</v>
      </c>
    </row>
    <row r="46" spans="1:12" s="29" customFormat="1" ht="12.75">
      <c r="A46" s="24">
        <v>13</v>
      </c>
      <c r="B46" s="24">
        <v>4</v>
      </c>
      <c r="C46" s="25">
        <v>55</v>
      </c>
      <c r="D46" s="31" t="s">
        <v>81</v>
      </c>
      <c r="E46" s="31" t="s">
        <v>82</v>
      </c>
      <c r="F46" s="32" t="s">
        <v>49</v>
      </c>
      <c r="G46" s="24">
        <v>1987</v>
      </c>
      <c r="H46" s="28" t="s">
        <v>65</v>
      </c>
      <c r="I46" s="31" t="s">
        <v>61</v>
      </c>
      <c r="L46" s="30" t="str">
        <f>IF(G46&gt;1994,"J",IF(G46&gt;1982,"18",IF(G46&gt;1972,"30",IF(G46&gt;1962,"40",IF(G46&gt;1952,"50",IF(G46&gt;1920,"60"," "))))))</f>
        <v>18</v>
      </c>
    </row>
    <row r="47" spans="1:11" s="6" customFormat="1" ht="49.5" customHeight="1">
      <c r="A47" s="19" t="s">
        <v>83</v>
      </c>
      <c r="B47" s="19"/>
      <c r="C47" s="19"/>
      <c r="D47" s="19"/>
      <c r="E47" s="19"/>
      <c r="F47" s="19"/>
      <c r="G47" s="19"/>
      <c r="H47" s="19"/>
      <c r="I47" s="19"/>
      <c r="K47" s="1"/>
    </row>
    <row r="48" spans="1:12" s="6" customFormat="1" ht="28.5" customHeight="1">
      <c r="A48" s="33" t="s">
        <v>35</v>
      </c>
      <c r="B48" s="33" t="s">
        <v>36</v>
      </c>
      <c r="C48" s="33" t="s">
        <v>37</v>
      </c>
      <c r="D48" s="33" t="s">
        <v>38</v>
      </c>
      <c r="E48" s="33" t="s">
        <v>39</v>
      </c>
      <c r="F48" s="34" t="s">
        <v>40</v>
      </c>
      <c r="G48" s="33" t="s">
        <v>41</v>
      </c>
      <c r="H48" s="33" t="s">
        <v>42</v>
      </c>
      <c r="I48" s="33" t="s">
        <v>43</v>
      </c>
      <c r="J48" s="6" t="s">
        <v>44</v>
      </c>
      <c r="K48" s="1" t="s">
        <v>45</v>
      </c>
      <c r="L48" s="6" t="s">
        <v>46</v>
      </c>
    </row>
    <row r="49" spans="1:12" s="35" customFormat="1" ht="12.75">
      <c r="A49" s="24">
        <v>1</v>
      </c>
      <c r="B49" s="24">
        <v>1</v>
      </c>
      <c r="C49" s="25">
        <v>13</v>
      </c>
      <c r="D49" s="26" t="s">
        <v>47</v>
      </c>
      <c r="E49" s="26" t="s">
        <v>84</v>
      </c>
      <c r="F49" s="27" t="s">
        <v>60</v>
      </c>
      <c r="G49" s="28">
        <v>1966</v>
      </c>
      <c r="H49" s="28" t="str">
        <f>F49&amp;L49</f>
        <v>K40</v>
      </c>
      <c r="I49" s="26" t="s">
        <v>66</v>
      </c>
      <c r="K49" s="35" t="s">
        <v>52</v>
      </c>
      <c r="L49" s="36" t="str">
        <f>IF(G49&gt;1994,"J",IF(G49&gt;1982,"18",IF(G49&gt;1972,"30",IF(G49&gt;1962,"40",IF(G49&gt;1952,"50",IF(G49&gt;1920,"60"," "))))))</f>
        <v>40</v>
      </c>
    </row>
    <row r="50" spans="1:12" s="35" customFormat="1" ht="12.75">
      <c r="A50" s="24">
        <v>1</v>
      </c>
      <c r="B50" s="24">
        <v>1</v>
      </c>
      <c r="C50" s="25">
        <v>26</v>
      </c>
      <c r="D50" s="31" t="s">
        <v>85</v>
      </c>
      <c r="E50" s="37" t="s">
        <v>86</v>
      </c>
      <c r="F50" s="32" t="s">
        <v>49</v>
      </c>
      <c r="G50" s="24">
        <v>1950</v>
      </c>
      <c r="H50" s="24" t="str">
        <f>F50&amp;L50</f>
        <v>M60</v>
      </c>
      <c r="I50" s="31" t="s">
        <v>87</v>
      </c>
      <c r="K50" s="35" t="s">
        <v>57</v>
      </c>
      <c r="L50" s="36" t="str">
        <f>IF(G50&gt;1994,"J",IF(G50&gt;1982,"18",IF(G50&gt;1972,"30",IF(G50&gt;1962,"40",IF(G50&gt;1952,"50",IF(G50&gt;1920,"60"," "))))))</f>
        <v>60</v>
      </c>
    </row>
    <row r="51" spans="1:12" s="35" customFormat="1" ht="12.75">
      <c r="A51" s="24">
        <v>3</v>
      </c>
      <c r="B51" s="24">
        <v>2</v>
      </c>
      <c r="C51" s="25">
        <v>50</v>
      </c>
      <c r="D51" s="31" t="s">
        <v>88</v>
      </c>
      <c r="E51" s="31" t="s">
        <v>89</v>
      </c>
      <c r="F51" s="32" t="s">
        <v>49</v>
      </c>
      <c r="G51" s="24">
        <v>1951</v>
      </c>
      <c r="H51" s="24" t="str">
        <f>F51&amp;L51</f>
        <v>M60</v>
      </c>
      <c r="I51" s="31" t="s">
        <v>90</v>
      </c>
      <c r="K51" s="35" t="s">
        <v>57</v>
      </c>
      <c r="L51" s="36" t="str">
        <f>IF(G51&gt;1994,"J",IF(G51&gt;1982,"18",IF(G51&gt;1972,"30",IF(G51&gt;1962,"40",IF(G51&gt;1952,"50",IF(G51&gt;1920,"60"," "))))))</f>
        <v>60</v>
      </c>
    </row>
    <row r="52" spans="1:12" s="35" customFormat="1" ht="12.75">
      <c r="A52" s="24">
        <v>4</v>
      </c>
      <c r="B52" s="24">
        <v>1</v>
      </c>
      <c r="C52" s="25">
        <v>27</v>
      </c>
      <c r="D52" s="38" t="s">
        <v>91</v>
      </c>
      <c r="E52" s="37" t="s">
        <v>89</v>
      </c>
      <c r="F52" s="32" t="s">
        <v>49</v>
      </c>
      <c r="G52" s="24">
        <v>1961</v>
      </c>
      <c r="H52" s="24" t="str">
        <f>F52&amp;L52</f>
        <v>M50</v>
      </c>
      <c r="I52" s="31" t="s">
        <v>92</v>
      </c>
      <c r="L52" s="36" t="str">
        <f>IF(G52&gt;1994,"J",IF(G52&gt;1982,"18",IF(G52&gt;1972,"30",IF(G52&gt;1962,"40",IF(G52&gt;1952,"50",IF(G52&gt;1920,"60"," "))))))</f>
        <v>50</v>
      </c>
    </row>
    <row r="53" spans="1:12" s="35" customFormat="1" ht="12.75">
      <c r="A53" s="24">
        <v>5</v>
      </c>
      <c r="B53" s="24">
        <v>1</v>
      </c>
      <c r="C53" s="25">
        <v>45</v>
      </c>
      <c r="D53" s="31" t="s">
        <v>93</v>
      </c>
      <c r="E53" s="31" t="s">
        <v>94</v>
      </c>
      <c r="F53" s="32" t="s">
        <v>49</v>
      </c>
      <c r="G53" s="24">
        <v>1980</v>
      </c>
      <c r="H53" s="24" t="str">
        <f>F53&amp;L53</f>
        <v>M30</v>
      </c>
      <c r="I53" s="31" t="s">
        <v>95</v>
      </c>
      <c r="K53" s="35" t="s">
        <v>57</v>
      </c>
      <c r="L53" s="36" t="str">
        <f>IF(G53&gt;1994,"J",IF(G53&gt;1982,"18",IF(G53&gt;1972,"30",IF(G53&gt;1962,"40",IF(G53&gt;1952,"50",IF(G53&gt;1920,"60"," "))))))</f>
        <v>30</v>
      </c>
    </row>
    <row r="54" spans="1:12" s="35" customFormat="1" ht="12.75">
      <c r="A54" s="24">
        <v>6</v>
      </c>
      <c r="B54" s="24">
        <v>1</v>
      </c>
      <c r="C54" s="25">
        <v>37</v>
      </c>
      <c r="D54" s="31" t="s">
        <v>96</v>
      </c>
      <c r="E54" s="31" t="s">
        <v>97</v>
      </c>
      <c r="F54" s="32" t="s">
        <v>49</v>
      </c>
      <c r="G54" s="24">
        <v>1989</v>
      </c>
      <c r="H54" s="24" t="str">
        <f>F54&amp;L54</f>
        <v>M18</v>
      </c>
      <c r="I54" s="31" t="s">
        <v>51</v>
      </c>
      <c r="K54" s="35" t="s">
        <v>52</v>
      </c>
      <c r="L54" s="36" t="str">
        <f>IF(G54&gt;1994,"J",IF(G54&gt;1982,"18",IF(G54&gt;1972,"30",IF(G54&gt;1962,"40",IF(G54&gt;1952,"50",IF(G54&gt;1920,"60"," "))))))</f>
        <v>18</v>
      </c>
    </row>
    <row r="55" spans="1:12" s="35" customFormat="1" ht="12.75">
      <c r="A55" s="24">
        <v>7</v>
      </c>
      <c r="B55" s="24">
        <v>3</v>
      </c>
      <c r="C55" s="25">
        <v>15</v>
      </c>
      <c r="D55" s="26" t="s">
        <v>47</v>
      </c>
      <c r="E55" s="26" t="s">
        <v>48</v>
      </c>
      <c r="F55" s="27" t="s">
        <v>49</v>
      </c>
      <c r="G55" s="28">
        <v>1949</v>
      </c>
      <c r="H55" s="28" t="str">
        <f>F55&amp;L55</f>
        <v>M60</v>
      </c>
      <c r="I55" s="26" t="s">
        <v>66</v>
      </c>
      <c r="K55" s="35" t="s">
        <v>52</v>
      </c>
      <c r="L55" s="36" t="str">
        <f>IF(G55&gt;1994,"J",IF(G55&gt;1982,"18",IF(G55&gt;1972,"30",IF(G55&gt;1962,"40",IF(G55&gt;1952,"50",IF(G55&gt;1920,"60"," "))))))</f>
        <v>60</v>
      </c>
    </row>
    <row r="56" spans="1:12" s="35" customFormat="1" ht="12.75">
      <c r="A56" s="24">
        <v>8</v>
      </c>
      <c r="B56" s="24">
        <v>1</v>
      </c>
      <c r="C56" s="25">
        <v>20</v>
      </c>
      <c r="D56" s="31" t="s">
        <v>98</v>
      </c>
      <c r="E56" s="31" t="s">
        <v>99</v>
      </c>
      <c r="F56" s="32" t="s">
        <v>49</v>
      </c>
      <c r="G56" s="24">
        <v>1971</v>
      </c>
      <c r="H56" s="24" t="str">
        <f>F56&amp;L56</f>
        <v>M40</v>
      </c>
      <c r="I56" s="31" t="s">
        <v>100</v>
      </c>
      <c r="L56" s="36" t="str">
        <f>IF(G56&gt;1994,"J",IF(G56&gt;1982,"18",IF(G56&gt;1972,"30",IF(G56&gt;1962,"40",IF(G56&gt;1952,"50",IF(G56&gt;1920,"60"," "))))))</f>
        <v>40</v>
      </c>
    </row>
    <row r="57" spans="1:12" s="35" customFormat="1" ht="12.75">
      <c r="A57" s="24">
        <v>9</v>
      </c>
      <c r="B57" s="24">
        <v>4</v>
      </c>
      <c r="C57" s="25">
        <v>21</v>
      </c>
      <c r="D57" s="31" t="s">
        <v>101</v>
      </c>
      <c r="E57" s="31" t="s">
        <v>102</v>
      </c>
      <c r="F57" s="32" t="s">
        <v>49</v>
      </c>
      <c r="G57" s="24">
        <v>1946</v>
      </c>
      <c r="H57" s="24" t="str">
        <f>F57&amp;L57</f>
        <v>M60</v>
      </c>
      <c r="I57" s="31" t="s">
        <v>103</v>
      </c>
      <c r="K57" s="35" t="s">
        <v>57</v>
      </c>
      <c r="L57" s="36" t="str">
        <f>IF(G57&gt;1994,"J",IF(G57&gt;1982,"18",IF(G57&gt;1972,"30",IF(G57&gt;1962,"40",IF(G57&gt;1952,"50",IF(G57&gt;1920,"60"," "))))))</f>
        <v>60</v>
      </c>
    </row>
    <row r="58" spans="1:12" s="35" customFormat="1" ht="12.75">
      <c r="A58" s="24">
        <v>10</v>
      </c>
      <c r="B58" s="24">
        <v>1</v>
      </c>
      <c r="C58" s="25">
        <v>3</v>
      </c>
      <c r="D58" s="31" t="s">
        <v>104</v>
      </c>
      <c r="E58" s="37" t="s">
        <v>105</v>
      </c>
      <c r="F58" s="32" t="s">
        <v>60</v>
      </c>
      <c r="G58" s="24">
        <v>1958</v>
      </c>
      <c r="H58" s="24" t="str">
        <f>F58&amp;L58</f>
        <v>K50</v>
      </c>
      <c r="I58" s="31" t="s">
        <v>106</v>
      </c>
      <c r="L58" s="36" t="str">
        <f>IF(G58&gt;1994,"J",IF(G58&gt;1982,"18",IF(G58&gt;1972,"30",IF(G58&gt;1962,"40",IF(G58&gt;1952,"50",IF(G58&gt;1920,"60"," "))))))</f>
        <v>50</v>
      </c>
    </row>
    <row r="59" spans="1:12" s="35" customFormat="1" ht="12.75">
      <c r="A59" s="24">
        <v>11</v>
      </c>
      <c r="B59" s="24">
        <v>1</v>
      </c>
      <c r="C59" s="25">
        <v>4</v>
      </c>
      <c r="D59" s="26" t="s">
        <v>62</v>
      </c>
      <c r="E59" s="26" t="s">
        <v>107</v>
      </c>
      <c r="F59" s="27" t="s">
        <v>60</v>
      </c>
      <c r="G59" s="28">
        <v>1975</v>
      </c>
      <c r="H59" s="28" t="s">
        <v>108</v>
      </c>
      <c r="I59" s="26" t="s">
        <v>64</v>
      </c>
      <c r="L59" s="36" t="str">
        <f>IF(G59&gt;1994,"J",IF(G59&gt;1982,"18",IF(G59&gt;1972,"30",IF(G59&gt;1962,"40",IF(G59&gt;1952,"50",IF(G59&gt;1920,"60"," "))))))</f>
        <v>30</v>
      </c>
    </row>
    <row r="60" spans="1:12" s="35" customFormat="1" ht="12.75">
      <c r="A60" s="24">
        <v>12</v>
      </c>
      <c r="B60" s="24">
        <v>2</v>
      </c>
      <c r="C60" s="25">
        <v>2</v>
      </c>
      <c r="D60" s="31" t="s">
        <v>109</v>
      </c>
      <c r="E60" s="31" t="s">
        <v>110</v>
      </c>
      <c r="F60" s="32" t="s">
        <v>60</v>
      </c>
      <c r="G60" s="24">
        <v>1976</v>
      </c>
      <c r="H60" s="24" t="str">
        <f>F60&amp;L60</f>
        <v>K30</v>
      </c>
      <c r="I60" s="31" t="s">
        <v>95</v>
      </c>
      <c r="K60" s="35" t="s">
        <v>52</v>
      </c>
      <c r="L60" s="36" t="str">
        <f>IF(G60&gt;1994,"J",IF(G60&gt;1982,"18",IF(G60&gt;1972,"30",IF(G60&gt;1962,"40",IF(G60&gt;1952,"50",IF(G60&gt;1920,"60"," "))))))</f>
        <v>30</v>
      </c>
    </row>
    <row r="61" spans="1:12" s="35" customFormat="1" ht="12.75">
      <c r="A61" s="24">
        <v>13</v>
      </c>
      <c r="B61" s="24">
        <v>2</v>
      </c>
      <c r="C61" s="25">
        <v>19</v>
      </c>
      <c r="D61" s="31" t="s">
        <v>111</v>
      </c>
      <c r="E61" s="37" t="s">
        <v>112</v>
      </c>
      <c r="F61" s="32" t="s">
        <v>49</v>
      </c>
      <c r="G61" s="24">
        <v>1956</v>
      </c>
      <c r="H61" s="24" t="str">
        <f>F61&amp;L61</f>
        <v>M50</v>
      </c>
      <c r="I61" s="31" t="s">
        <v>103</v>
      </c>
      <c r="K61" s="35" t="s">
        <v>57</v>
      </c>
      <c r="L61" s="36" t="str">
        <f>IF(G61&gt;1994,"J",IF(G61&gt;1982,"18",IF(G61&gt;1972,"30",IF(G61&gt;1962,"40",IF(G61&gt;1952,"50",IF(G61&gt;1920,"60"," "))))))</f>
        <v>50</v>
      </c>
    </row>
    <row r="62" spans="1:12" s="35" customFormat="1" ht="12.75">
      <c r="A62" s="24">
        <v>14</v>
      </c>
      <c r="B62" s="24">
        <v>2</v>
      </c>
      <c r="C62" s="25">
        <v>42</v>
      </c>
      <c r="D62" s="31" t="s">
        <v>53</v>
      </c>
      <c r="E62" s="31" t="s">
        <v>54</v>
      </c>
      <c r="F62" s="32" t="s">
        <v>49</v>
      </c>
      <c r="G62" s="24">
        <v>1997</v>
      </c>
      <c r="H62" s="24" t="s">
        <v>113</v>
      </c>
      <c r="I62" s="31" t="s">
        <v>55</v>
      </c>
      <c r="K62" s="35" t="s">
        <v>52</v>
      </c>
      <c r="L62" s="36" t="str">
        <f>IF(G62&gt;1994,"J",IF(G62&gt;1982,"18",IF(G62&gt;1972,"30",IF(G62&gt;1962,"40",IF(G62&gt;1952,"50",IF(G62&gt;1920,"60"," "))))))</f>
        <v>J</v>
      </c>
    </row>
    <row r="63" spans="1:12" s="35" customFormat="1" ht="12.75">
      <c r="A63" s="24">
        <v>15</v>
      </c>
      <c r="B63" s="24">
        <v>3</v>
      </c>
      <c r="C63" s="25">
        <v>61</v>
      </c>
      <c r="D63" s="31" t="s">
        <v>53</v>
      </c>
      <c r="E63" s="31" t="s">
        <v>114</v>
      </c>
      <c r="F63" s="32" t="s">
        <v>49</v>
      </c>
      <c r="G63" s="24">
        <v>1994</v>
      </c>
      <c r="H63" s="24" t="str">
        <f>F63&amp;L63</f>
        <v>M18</v>
      </c>
      <c r="I63" s="31" t="s">
        <v>55</v>
      </c>
      <c r="K63" s="35" t="s">
        <v>52</v>
      </c>
      <c r="L63" s="36" t="str">
        <f>IF(G63&gt;1994,"J",IF(G63&gt;1982,"18",IF(G63&gt;1972,"30",IF(G63&gt;1962,"40",IF(G63&gt;1952,"50",IF(G63&gt;1920,"60"," "))))))</f>
        <v>18</v>
      </c>
    </row>
    <row r="64" spans="1:12" s="35" customFormat="1" ht="12.75">
      <c r="A64" s="24">
        <v>16</v>
      </c>
      <c r="B64" s="24">
        <v>5</v>
      </c>
      <c r="C64" s="25">
        <v>22</v>
      </c>
      <c r="D64" s="31" t="s">
        <v>115</v>
      </c>
      <c r="E64" s="31" t="s">
        <v>116</v>
      </c>
      <c r="F64" s="32" t="s">
        <v>49</v>
      </c>
      <c r="G64" s="24">
        <v>1951</v>
      </c>
      <c r="H64" s="24" t="str">
        <f>F64&amp;L64</f>
        <v>M60</v>
      </c>
      <c r="I64" s="31" t="s">
        <v>117</v>
      </c>
      <c r="L64" s="36" t="str">
        <f>IF(G64&gt;1994,"J",IF(G64&gt;1982,"18",IF(G64&gt;1972,"30",IF(G64&gt;1962,"40",IF(G64&gt;1952,"50",IF(G64&gt;1920,"60"," "))))))</f>
        <v>60</v>
      </c>
    </row>
    <row r="65" spans="1:12" s="35" customFormat="1" ht="12.75">
      <c r="A65" s="24">
        <v>17</v>
      </c>
      <c r="B65" s="24">
        <v>3</v>
      </c>
      <c r="C65" s="25">
        <v>14</v>
      </c>
      <c r="D65" s="38" t="s">
        <v>118</v>
      </c>
      <c r="E65" s="31" t="s">
        <v>119</v>
      </c>
      <c r="F65" s="32" t="s">
        <v>49</v>
      </c>
      <c r="G65" s="24">
        <v>1957</v>
      </c>
      <c r="H65" s="24" t="str">
        <f>F65&amp;L65</f>
        <v>M50</v>
      </c>
      <c r="I65" s="31" t="s">
        <v>106</v>
      </c>
      <c r="L65" s="36" t="str">
        <f>IF(G65&gt;1994,"J",IF(G65&gt;1982,"18",IF(G65&gt;1972,"30",IF(G65&gt;1962,"40",IF(G65&gt;1952,"50",IF(G65&gt;1920,"60"," "))))))</f>
        <v>50</v>
      </c>
    </row>
    <row r="66" spans="1:12" s="35" customFormat="1" ht="12.75">
      <c r="A66" s="24">
        <v>18</v>
      </c>
      <c r="B66" s="24">
        <v>2</v>
      </c>
      <c r="C66" s="25">
        <v>18</v>
      </c>
      <c r="D66" s="31" t="s">
        <v>120</v>
      </c>
      <c r="E66" s="37" t="s">
        <v>121</v>
      </c>
      <c r="F66" s="32" t="s">
        <v>60</v>
      </c>
      <c r="G66" s="24">
        <v>1961</v>
      </c>
      <c r="H66" s="24" t="str">
        <f>F66&amp;L66</f>
        <v>K50</v>
      </c>
      <c r="I66" s="31" t="s">
        <v>103</v>
      </c>
      <c r="L66" s="36" t="str">
        <f>IF(G66&gt;1994,"J",IF(G66&gt;1982,"18",IF(G66&gt;1972,"30",IF(G66&gt;1962,"40",IF(G66&gt;1952,"50",IF(G66&gt;1920,"60"," "))))))</f>
        <v>50</v>
      </c>
    </row>
    <row r="67" spans="1:12" s="35" customFormat="1" ht="12.75">
      <c r="A67" s="24">
        <v>19</v>
      </c>
      <c r="B67" s="24">
        <v>3</v>
      </c>
      <c r="C67" s="25">
        <v>5</v>
      </c>
      <c r="D67" s="26" t="s">
        <v>122</v>
      </c>
      <c r="E67" s="26" t="s">
        <v>123</v>
      </c>
      <c r="F67" s="27" t="s">
        <v>60</v>
      </c>
      <c r="G67" s="28">
        <v>1959</v>
      </c>
      <c r="H67" s="28" t="str">
        <f>F67&amp;L67</f>
        <v>K50</v>
      </c>
      <c r="I67" s="26" t="s">
        <v>124</v>
      </c>
      <c r="K67" s="35" t="s">
        <v>57</v>
      </c>
      <c r="L67" s="36" t="str">
        <f>IF(G67&gt;1994,"J",IF(G67&gt;1982,"18",IF(G67&gt;1972,"30",IF(G67&gt;1962,"40",IF(G67&gt;1952,"50",IF(G67&gt;1920,"60"," "))))))</f>
        <v>50</v>
      </c>
    </row>
    <row r="68" spans="1:12" s="35" customFormat="1" ht="12.75">
      <c r="A68" s="24">
        <v>20</v>
      </c>
      <c r="B68" s="24">
        <v>4</v>
      </c>
      <c r="C68" s="25">
        <v>29</v>
      </c>
      <c r="D68" s="31" t="s">
        <v>125</v>
      </c>
      <c r="E68" s="31" t="s">
        <v>126</v>
      </c>
      <c r="F68" s="32" t="s">
        <v>60</v>
      </c>
      <c r="G68" s="24">
        <v>1957</v>
      </c>
      <c r="H68" s="24" t="str">
        <f>F68&amp;L68</f>
        <v>K50</v>
      </c>
      <c r="I68" s="31" t="s">
        <v>127</v>
      </c>
      <c r="K68" s="35" t="s">
        <v>57</v>
      </c>
      <c r="L68" s="36" t="str">
        <f>IF(G68&gt;1994,"J",IF(G68&gt;1982,"18",IF(G68&gt;1972,"30",IF(G68&gt;1962,"40",IF(G68&gt;1952,"50",IF(G68&gt;1920,"60"," "))))))</f>
        <v>50</v>
      </c>
    </row>
    <row r="69" spans="1:12" s="35" customFormat="1" ht="12.75">
      <c r="A69" s="24">
        <v>21</v>
      </c>
      <c r="B69" s="24">
        <v>4</v>
      </c>
      <c r="C69" s="25">
        <v>64</v>
      </c>
      <c r="D69" s="31" t="s">
        <v>128</v>
      </c>
      <c r="E69" s="31" t="s">
        <v>129</v>
      </c>
      <c r="F69" s="32" t="s">
        <v>49</v>
      </c>
      <c r="G69" s="24">
        <v>1961</v>
      </c>
      <c r="H69" s="24" t="str">
        <f>F69&amp;L69</f>
        <v>M50</v>
      </c>
      <c r="I69" s="31" t="s">
        <v>130</v>
      </c>
      <c r="K69" s="35" t="s">
        <v>57</v>
      </c>
      <c r="L69" s="36" t="str">
        <f>IF(G69&gt;1994,"J",IF(G69&gt;1982,"18",IF(G69&gt;1972,"30",IF(G69&gt;1962,"40",IF(G69&gt;1952,"50",IF(G69&gt;1920,"60"," "))))))</f>
        <v>50</v>
      </c>
    </row>
    <row r="70" spans="1:12" s="35" customFormat="1" ht="12.75">
      <c r="A70" s="24">
        <v>22</v>
      </c>
      <c r="B70" s="24">
        <v>5</v>
      </c>
      <c r="C70" s="25">
        <v>17</v>
      </c>
      <c r="D70" s="31" t="s">
        <v>131</v>
      </c>
      <c r="E70" s="37" t="s">
        <v>132</v>
      </c>
      <c r="F70" s="32" t="s">
        <v>60</v>
      </c>
      <c r="G70" s="24">
        <v>1959</v>
      </c>
      <c r="H70" s="24" t="str">
        <f>F70&amp;L70</f>
        <v>K50</v>
      </c>
      <c r="I70" s="31" t="s">
        <v>103</v>
      </c>
      <c r="K70" s="35" t="s">
        <v>57</v>
      </c>
      <c r="L70" s="36" t="str">
        <f>IF(G70&gt;1994,"J",IF(G70&gt;1982,"18",IF(G70&gt;1972,"30",IF(G70&gt;1962,"40",IF(G70&gt;1952,"50",IF(G70&gt;1920,"60"," "))))))</f>
        <v>50</v>
      </c>
    </row>
    <row r="71" spans="1:12" s="35" customFormat="1" ht="12.75">
      <c r="A71" s="24">
        <v>23</v>
      </c>
      <c r="B71" s="24">
        <v>6</v>
      </c>
      <c r="C71" s="25">
        <v>23</v>
      </c>
      <c r="D71" s="31" t="s">
        <v>115</v>
      </c>
      <c r="E71" s="31" t="s">
        <v>107</v>
      </c>
      <c r="F71" s="32" t="s">
        <v>60</v>
      </c>
      <c r="G71" s="24">
        <v>1954</v>
      </c>
      <c r="H71" s="24" t="str">
        <f>F71&amp;L71</f>
        <v>K50</v>
      </c>
      <c r="I71" s="31" t="s">
        <v>117</v>
      </c>
      <c r="K71" s="35" t="s">
        <v>57</v>
      </c>
      <c r="L71" s="36" t="str">
        <f>IF(G71&gt;1994,"J",IF(G71&gt;1982,"18",IF(G71&gt;1972,"30",IF(G71&gt;1962,"40",IF(G71&gt;1952,"50",IF(G71&gt;1920,"60"," "))))))</f>
        <v>50</v>
      </c>
    </row>
    <row r="72" spans="1:12" s="35" customFormat="1" ht="12.75">
      <c r="A72" s="24">
        <v>24</v>
      </c>
      <c r="B72" s="24">
        <v>3</v>
      </c>
      <c r="C72" s="25">
        <v>28</v>
      </c>
      <c r="D72" s="31" t="s">
        <v>133</v>
      </c>
      <c r="E72" s="31" t="s">
        <v>134</v>
      </c>
      <c r="F72" s="32" t="s">
        <v>60</v>
      </c>
      <c r="G72" s="24">
        <v>1978</v>
      </c>
      <c r="H72" s="24" t="str">
        <f>F72&amp;L72</f>
        <v>K30</v>
      </c>
      <c r="I72" s="31" t="s">
        <v>117</v>
      </c>
      <c r="K72" s="35" t="s">
        <v>57</v>
      </c>
      <c r="L72" s="36" t="str">
        <f>IF(G72&gt;1994,"J",IF(G72&gt;1982,"18",IF(G72&gt;1972,"30",IF(G72&gt;1962,"40",IF(G72&gt;1952,"50",IF(G72&gt;1920,"60"," "))))))</f>
        <v>30</v>
      </c>
    </row>
    <row r="73" spans="1:12" s="35" customFormat="1" ht="12.75">
      <c r="A73" s="24">
        <v>25</v>
      </c>
      <c r="B73" s="24">
        <v>1</v>
      </c>
      <c r="C73" s="39">
        <v>58</v>
      </c>
      <c r="D73" s="26" t="s">
        <v>135</v>
      </c>
      <c r="E73" s="26" t="s">
        <v>136</v>
      </c>
      <c r="F73" s="27" t="s">
        <v>60</v>
      </c>
      <c r="G73" s="28">
        <v>1947</v>
      </c>
      <c r="H73" s="28" t="str">
        <f>F73&amp;L73</f>
        <v>K60</v>
      </c>
      <c r="I73" s="26" t="s">
        <v>137</v>
      </c>
      <c r="L73" s="36" t="str">
        <f>IF(G73&gt;1994,"J",IF(G73&gt;1982,"18",IF(G73&gt;1972,"30",IF(G73&gt;1962,"40",IF(G73&gt;1952,"50",IF(G73&gt;1920,"60"," "))))))</f>
        <v>60</v>
      </c>
    </row>
    <row r="74" spans="1:12" s="35" customFormat="1" ht="12.75">
      <c r="A74" s="24">
        <v>26</v>
      </c>
      <c r="B74" s="24">
        <v>5</v>
      </c>
      <c r="C74" s="25">
        <v>33</v>
      </c>
      <c r="D74" s="31" t="s">
        <v>138</v>
      </c>
      <c r="E74" s="31" t="s">
        <v>139</v>
      </c>
      <c r="F74" s="32" t="s">
        <v>49</v>
      </c>
      <c r="G74" s="24">
        <v>1958</v>
      </c>
      <c r="H74" s="24" t="str">
        <f>F74&amp;L74</f>
        <v>M50</v>
      </c>
      <c r="I74" s="31" t="s">
        <v>140</v>
      </c>
      <c r="K74" s="35" t="s">
        <v>57</v>
      </c>
      <c r="L74" s="36" t="str">
        <f>IF(G74&gt;1994,"J",IF(G74&gt;1982,"18",IF(G74&gt;1972,"30",IF(G74&gt;1962,"40",IF(G74&gt;1952,"50",IF(G74&gt;1920,"60"," "))))))</f>
        <v>50</v>
      </c>
    </row>
    <row r="75" spans="1:12" s="35" customFormat="1" ht="12.75">
      <c r="A75" s="24">
        <v>27</v>
      </c>
      <c r="B75" s="24">
        <v>2</v>
      </c>
      <c r="C75" s="25">
        <v>47</v>
      </c>
      <c r="D75" s="37" t="s">
        <v>141</v>
      </c>
      <c r="E75" s="31" t="s">
        <v>142</v>
      </c>
      <c r="F75" s="32" t="s">
        <v>49</v>
      </c>
      <c r="G75" s="24">
        <v>1969</v>
      </c>
      <c r="H75" s="24" t="str">
        <f>F75&amp;L75</f>
        <v>M40</v>
      </c>
      <c r="I75" s="31" t="s">
        <v>74</v>
      </c>
      <c r="K75" s="35" t="s">
        <v>57</v>
      </c>
      <c r="L75" s="36" t="str">
        <f>IF(G75&gt;1994,"J",IF(G75&gt;1982,"18",IF(G75&gt;1972,"30",IF(G75&gt;1962,"40",IF(G75&gt;1952,"50",IF(G75&gt;1920,"60"," "))))))</f>
        <v>40</v>
      </c>
    </row>
    <row r="76" spans="1:12" s="35" customFormat="1" ht="12.75">
      <c r="A76" s="24">
        <v>28</v>
      </c>
      <c r="B76" s="24">
        <v>2</v>
      </c>
      <c r="C76" s="25">
        <v>32</v>
      </c>
      <c r="D76" s="31" t="s">
        <v>143</v>
      </c>
      <c r="E76" s="31" t="s">
        <v>79</v>
      </c>
      <c r="F76" s="32" t="s">
        <v>60</v>
      </c>
      <c r="G76" s="24">
        <v>1952</v>
      </c>
      <c r="H76" s="24" t="str">
        <f>F76&amp;L76</f>
        <v>K60</v>
      </c>
      <c r="I76" s="31" t="s">
        <v>140</v>
      </c>
      <c r="K76" s="35" t="s">
        <v>57</v>
      </c>
      <c r="L76" s="36" t="str">
        <f>IF(G76&gt;1994,"J",IF(G76&gt;1982,"18",IF(G76&gt;1972,"30",IF(G76&gt;1962,"40",IF(G76&gt;1952,"50",IF(G76&gt;1920,"60"," "))))))</f>
        <v>60</v>
      </c>
    </row>
    <row r="77" spans="1:12" s="35" customFormat="1" ht="12.75">
      <c r="A77" s="24">
        <v>29</v>
      </c>
      <c r="B77" s="24">
        <v>2</v>
      </c>
      <c r="C77" s="25">
        <v>52</v>
      </c>
      <c r="D77" s="31" t="s">
        <v>144</v>
      </c>
      <c r="E77" s="31" t="s">
        <v>145</v>
      </c>
      <c r="F77" s="32" t="s">
        <v>60</v>
      </c>
      <c r="G77" s="24">
        <v>1967</v>
      </c>
      <c r="H77" s="24" t="str">
        <f>F77&amp;L77</f>
        <v>K40</v>
      </c>
      <c r="I77" s="31" t="s">
        <v>146</v>
      </c>
      <c r="K77" s="35" t="s">
        <v>57</v>
      </c>
      <c r="L77" s="36" t="str">
        <f>IF(G77&gt;1994,"J",IF(G77&gt;1982,"18",IF(G77&gt;1972,"30",IF(G77&gt;1962,"40",IF(G77&gt;1952,"50",IF(G77&gt;1920,"60"," "))))))</f>
        <v>40</v>
      </c>
    </row>
    <row r="78" spans="1:12" s="35" customFormat="1" ht="12.75">
      <c r="A78" s="24">
        <v>30</v>
      </c>
      <c r="B78" s="24">
        <v>6</v>
      </c>
      <c r="C78" s="25">
        <v>44</v>
      </c>
      <c r="D78" s="31" t="s">
        <v>147</v>
      </c>
      <c r="E78" s="31" t="s">
        <v>148</v>
      </c>
      <c r="F78" s="32" t="s">
        <v>49</v>
      </c>
      <c r="G78" s="24">
        <v>1949</v>
      </c>
      <c r="H78" s="24" t="str">
        <f>F78&amp;L78</f>
        <v>M60</v>
      </c>
      <c r="I78" s="31" t="s">
        <v>95</v>
      </c>
      <c r="K78" s="35" t="s">
        <v>57</v>
      </c>
      <c r="L78" s="36" t="str">
        <f>IF(G78&gt;1994,"J",IF(G78&gt;1982,"18",IF(G78&gt;1972,"30",IF(G78&gt;1962,"40",IF(G78&gt;1952,"50",IF(G78&gt;1920,"60"," "))))))</f>
        <v>60</v>
      </c>
    </row>
    <row r="79" spans="1:12" s="35" customFormat="1" ht="12.75">
      <c r="A79" s="28">
        <v>31</v>
      </c>
      <c r="B79" s="28">
        <v>1</v>
      </c>
      <c r="C79" s="39">
        <v>48</v>
      </c>
      <c r="D79" s="26" t="s">
        <v>149</v>
      </c>
      <c r="E79" s="26" t="s">
        <v>150</v>
      </c>
      <c r="F79" s="27" t="s">
        <v>60</v>
      </c>
      <c r="G79" s="28">
        <v>1989</v>
      </c>
      <c r="H79" s="24" t="str">
        <f>F79&amp;L79</f>
        <v>K18</v>
      </c>
      <c r="I79" s="26" t="s">
        <v>61</v>
      </c>
      <c r="K79" s="35" t="s">
        <v>57</v>
      </c>
      <c r="L79" s="36" t="str">
        <f>IF(G79&gt;1994,"J",IF(G79&gt;1982,"18",IF(G79&gt;1972,"30",IF(G79&gt;1962,"40",IF(G79&gt;1952,"50",IF(G79&gt;1920,"60"," "))))))</f>
        <v>18</v>
      </c>
    </row>
    <row r="80" spans="1:12" s="35" customFormat="1" ht="12.75">
      <c r="A80" s="24">
        <v>32</v>
      </c>
      <c r="B80" s="24">
        <v>7</v>
      </c>
      <c r="C80" s="25">
        <v>39</v>
      </c>
      <c r="D80" s="26" t="s">
        <v>151</v>
      </c>
      <c r="E80" s="26" t="s">
        <v>152</v>
      </c>
      <c r="F80" s="27" t="s">
        <v>60</v>
      </c>
      <c r="G80" s="28">
        <v>1957</v>
      </c>
      <c r="H80" s="28" t="str">
        <f>F80&amp;L80</f>
        <v>K50</v>
      </c>
      <c r="I80" s="26" t="s">
        <v>55</v>
      </c>
      <c r="K80" s="35" t="s">
        <v>57</v>
      </c>
      <c r="L80" s="36" t="str">
        <f>IF(G80&gt;1994,"J",IF(G80&gt;1982,"18",IF(G80&gt;1972,"30",IF(G80&gt;1962,"40",IF(G80&gt;1952,"50",IF(G80&gt;1920,"60"," "))))))</f>
        <v>50</v>
      </c>
    </row>
    <row r="81" spans="1:12" s="35" customFormat="1" ht="12.75">
      <c r="A81" s="24">
        <v>33</v>
      </c>
      <c r="B81" s="24">
        <v>2</v>
      </c>
      <c r="C81" s="25">
        <v>53</v>
      </c>
      <c r="D81" s="31" t="s">
        <v>144</v>
      </c>
      <c r="E81" s="31" t="s">
        <v>153</v>
      </c>
      <c r="F81" s="32" t="s">
        <v>60</v>
      </c>
      <c r="G81" s="24">
        <v>1992</v>
      </c>
      <c r="H81" s="24" t="str">
        <f>F81&amp;L81</f>
        <v>K18</v>
      </c>
      <c r="I81" s="31" t="s">
        <v>146</v>
      </c>
      <c r="L81" s="36" t="str">
        <f>IF(G81&gt;1994,"J",IF(G81&gt;1982,"18",IF(G81&gt;1972,"30",IF(G81&gt;1962,"40",IF(G81&gt;1952,"50",IF(G81&gt;1920,"60"," "))))))</f>
        <v>18</v>
      </c>
    </row>
    <row r="82" spans="1:12" s="35" customFormat="1" ht="12.75">
      <c r="A82" s="24">
        <v>34</v>
      </c>
      <c r="B82" s="24">
        <v>3</v>
      </c>
      <c r="C82" s="25">
        <v>54</v>
      </c>
      <c r="D82" s="31" t="s">
        <v>144</v>
      </c>
      <c r="E82" s="31" t="s">
        <v>68</v>
      </c>
      <c r="F82" s="32" t="s">
        <v>49</v>
      </c>
      <c r="G82" s="24">
        <v>1967</v>
      </c>
      <c r="H82" s="24" t="str">
        <f>F82&amp;L82</f>
        <v>M40</v>
      </c>
      <c r="I82" s="31" t="s">
        <v>146</v>
      </c>
      <c r="L82" s="36" t="str">
        <f>IF(G82&gt;1994,"J",IF(G82&gt;1982,"18",IF(G82&gt;1972,"30",IF(G82&gt;1962,"40",IF(G82&gt;1952,"50",IF(G82&gt;1920,"60"," "))))))</f>
        <v>40</v>
      </c>
    </row>
    <row r="83" spans="1:12" s="35" customFormat="1" ht="12.75">
      <c r="A83" s="24">
        <v>35</v>
      </c>
      <c r="B83" s="24">
        <v>4</v>
      </c>
      <c r="C83" s="25">
        <v>36</v>
      </c>
      <c r="D83" s="31" t="s">
        <v>154</v>
      </c>
      <c r="E83" s="31" t="s">
        <v>155</v>
      </c>
      <c r="F83" s="32" t="s">
        <v>49</v>
      </c>
      <c r="G83" s="24">
        <v>1963</v>
      </c>
      <c r="H83" s="24" t="str">
        <f>F83&amp;L83</f>
        <v>M40</v>
      </c>
      <c r="I83" s="31" t="s">
        <v>146</v>
      </c>
      <c r="L83" s="36" t="str">
        <f>IF(G83&gt;1994,"J",IF(G83&gt;1982,"18",IF(G83&gt;1972,"30",IF(G83&gt;1962,"40",IF(G83&gt;1952,"50",IF(G83&gt;1920,"60"," "))))))</f>
        <v>40</v>
      </c>
    </row>
    <row r="84" spans="1:12" s="35" customFormat="1" ht="12.75">
      <c r="A84" s="24">
        <v>36</v>
      </c>
      <c r="B84" s="24">
        <v>3</v>
      </c>
      <c r="C84" s="25">
        <v>9</v>
      </c>
      <c r="D84" s="40" t="s">
        <v>156</v>
      </c>
      <c r="E84" s="38" t="s">
        <v>157</v>
      </c>
      <c r="F84" s="32" t="s">
        <v>60</v>
      </c>
      <c r="G84" s="24">
        <v>1985</v>
      </c>
      <c r="H84" s="24" t="str">
        <f>F84&amp;L84</f>
        <v>K18</v>
      </c>
      <c r="I84" s="31" t="s">
        <v>158</v>
      </c>
      <c r="K84" s="35" t="s">
        <v>52</v>
      </c>
      <c r="L84" s="36" t="str">
        <f>IF(G84&gt;1994,"J",IF(G84&gt;1982,"18",IF(G84&gt;1972,"30",IF(G84&gt;1962,"40",IF(G84&gt;1952,"50",IF(G84&gt;1920,"60"," "))))))</f>
        <v>18</v>
      </c>
    </row>
    <row r="85" spans="1:12" s="35" customFormat="1" ht="12.75">
      <c r="A85" s="24">
        <v>37</v>
      </c>
      <c r="B85" s="24">
        <v>6</v>
      </c>
      <c r="C85" s="25">
        <v>38</v>
      </c>
      <c r="D85" s="26" t="s">
        <v>151</v>
      </c>
      <c r="E85" s="26" t="s">
        <v>159</v>
      </c>
      <c r="F85" s="27" t="s">
        <v>49</v>
      </c>
      <c r="G85" s="28">
        <v>1957</v>
      </c>
      <c r="H85" s="28" t="str">
        <f>F85&amp;L85</f>
        <v>M50</v>
      </c>
      <c r="I85" s="26" t="s">
        <v>55</v>
      </c>
      <c r="L85" s="36" t="str">
        <f>IF(G85&gt;1994,"J",IF(G85&gt;1982,"18",IF(G85&gt;1972,"30",IF(G85&gt;1962,"40",IF(G85&gt;1952,"50",IF(G85&gt;1920,"60"," "))))))</f>
        <v>50</v>
      </c>
    </row>
    <row r="86" spans="1:12" s="35" customFormat="1" ht="12.75">
      <c r="A86" s="24">
        <v>38</v>
      </c>
      <c r="B86" s="24">
        <v>3</v>
      </c>
      <c r="C86" s="39">
        <v>60</v>
      </c>
      <c r="D86" s="26" t="s">
        <v>160</v>
      </c>
      <c r="E86" s="26" t="s">
        <v>110</v>
      </c>
      <c r="F86" s="27" t="s">
        <v>60</v>
      </c>
      <c r="G86" s="28">
        <v>1970</v>
      </c>
      <c r="H86" s="28" t="str">
        <f>F86&amp;L86</f>
        <v>K40</v>
      </c>
      <c r="I86" s="26" t="s">
        <v>137</v>
      </c>
      <c r="L86" s="36" t="str">
        <f>IF(G86&gt;1994,"J",IF(G86&gt;1982,"18",IF(G86&gt;1972,"30",IF(G86&gt;1962,"40",IF(G86&gt;1952,"50",IF(G86&gt;1920,"60"," "))))))</f>
        <v>40</v>
      </c>
    </row>
    <row r="87" spans="1:12" s="35" customFormat="1" ht="12.75">
      <c r="A87" s="24">
        <v>39</v>
      </c>
      <c r="B87" s="24">
        <v>7</v>
      </c>
      <c r="C87" s="25">
        <v>30</v>
      </c>
      <c r="D87" s="31" t="s">
        <v>125</v>
      </c>
      <c r="E87" s="31" t="s">
        <v>161</v>
      </c>
      <c r="F87" s="32" t="s">
        <v>49</v>
      </c>
      <c r="G87" s="24">
        <v>1957</v>
      </c>
      <c r="H87" s="24" t="str">
        <f>F87&amp;L87</f>
        <v>M50</v>
      </c>
      <c r="I87" s="31" t="s">
        <v>127</v>
      </c>
      <c r="L87" s="36" t="str">
        <f>IF(G87&gt;1994,"J",IF(G87&gt;1982,"18",IF(G87&gt;1972,"30",IF(G87&gt;1962,"40",IF(G87&gt;1952,"50",IF(G87&gt;1920,"60"," "))))))</f>
        <v>50</v>
      </c>
    </row>
    <row r="88" spans="1:12" s="35" customFormat="1" ht="12.75">
      <c r="A88" s="24">
        <v>40</v>
      </c>
      <c r="B88" s="24">
        <v>8</v>
      </c>
      <c r="C88" s="25">
        <v>25</v>
      </c>
      <c r="D88" s="31" t="s">
        <v>162</v>
      </c>
      <c r="E88" s="31" t="s">
        <v>163</v>
      </c>
      <c r="F88" s="32" t="s">
        <v>49</v>
      </c>
      <c r="G88" s="24">
        <v>1957</v>
      </c>
      <c r="H88" s="24" t="str">
        <f>F88&amp;L88</f>
        <v>M50</v>
      </c>
      <c r="I88" s="31" t="s">
        <v>164</v>
      </c>
      <c r="K88" s="35" t="s">
        <v>52</v>
      </c>
      <c r="L88" s="36" t="str">
        <f>IF(G88&gt;1994,"J",IF(G88&gt;1982,"18",IF(G88&gt;1972,"30",IF(G88&gt;1962,"40",IF(G88&gt;1952,"50",IF(G88&gt;1920,"60"," "))))))</f>
        <v>50</v>
      </c>
    </row>
    <row r="89" spans="1:12" s="35" customFormat="1" ht="12.75">
      <c r="A89" s="24">
        <v>41</v>
      </c>
      <c r="B89" s="24">
        <v>8</v>
      </c>
      <c r="C89" s="25">
        <v>24</v>
      </c>
      <c r="D89" s="31" t="s">
        <v>165</v>
      </c>
      <c r="E89" s="31" t="s">
        <v>166</v>
      </c>
      <c r="F89" s="32" t="s">
        <v>60</v>
      </c>
      <c r="G89" s="24">
        <v>1958</v>
      </c>
      <c r="H89" s="24" t="str">
        <f>F89&amp;L89</f>
        <v>K50</v>
      </c>
      <c r="I89" s="31" t="s">
        <v>164</v>
      </c>
      <c r="K89" s="35" t="s">
        <v>52</v>
      </c>
      <c r="L89" s="36" t="str">
        <f>IF(G89&gt;1994,"J",IF(G89&gt;1982,"18",IF(G89&gt;1972,"30",IF(G89&gt;1962,"40",IF(G89&gt;1952,"50",IF(G89&gt;1920,"60"," "))))))</f>
        <v>50</v>
      </c>
    </row>
    <row r="90" spans="1:12" ht="12.75">
      <c r="A90" s="24">
        <v>42</v>
      </c>
      <c r="B90" s="24">
        <v>9</v>
      </c>
      <c r="C90" s="25">
        <v>40</v>
      </c>
      <c r="D90" s="26" t="s">
        <v>167</v>
      </c>
      <c r="E90" s="26" t="s">
        <v>71</v>
      </c>
      <c r="F90" s="27" t="s">
        <v>60</v>
      </c>
      <c r="G90" s="28">
        <v>1959</v>
      </c>
      <c r="H90" s="28" t="str">
        <f>F90&amp;L90</f>
        <v>K50</v>
      </c>
      <c r="I90" s="26" t="s">
        <v>55</v>
      </c>
      <c r="J90" s="35"/>
      <c r="K90" s="35" t="s">
        <v>57</v>
      </c>
      <c r="L90" s="36" t="str">
        <f>IF(G90&gt;1994,"J",IF(G90&gt;1982,"18",IF(G90&gt;1972,"30",IF(G90&gt;1962,"40",IF(G90&gt;1952,"50",IF(G90&gt;1920,"60"," "))))))</f>
        <v>50</v>
      </c>
    </row>
    <row r="91" spans="1:12" s="35" customFormat="1" ht="12.75">
      <c r="A91" s="24">
        <v>43</v>
      </c>
      <c r="B91" s="24">
        <v>4</v>
      </c>
      <c r="C91" s="25">
        <v>41</v>
      </c>
      <c r="D91" s="31" t="s">
        <v>53</v>
      </c>
      <c r="E91" s="31" t="s">
        <v>107</v>
      </c>
      <c r="F91" s="32" t="s">
        <v>60</v>
      </c>
      <c r="G91" s="24">
        <v>1975</v>
      </c>
      <c r="H91" s="24" t="str">
        <f>F91&amp;L91</f>
        <v>K30</v>
      </c>
      <c r="I91" s="31" t="s">
        <v>55</v>
      </c>
      <c r="K91" s="35" t="s">
        <v>57</v>
      </c>
      <c r="L91" s="36" t="str">
        <f>IF(G91&gt;1994,"J",IF(G91&gt;1982,"18",IF(G91&gt;1972,"30",IF(G91&gt;1962,"40",IF(G91&gt;1952,"50",IF(G91&gt;1920,"60"," "))))))</f>
        <v>30</v>
      </c>
    </row>
    <row r="92" spans="1:12" s="35" customFormat="1" ht="12.75">
      <c r="A92" s="24">
        <v>44</v>
      </c>
      <c r="B92" s="24">
        <v>3</v>
      </c>
      <c r="C92" s="39">
        <v>59</v>
      </c>
      <c r="D92" s="26" t="s">
        <v>168</v>
      </c>
      <c r="E92" s="26" t="s">
        <v>169</v>
      </c>
      <c r="F92" s="27" t="s">
        <v>60</v>
      </c>
      <c r="G92" s="28">
        <v>1949</v>
      </c>
      <c r="H92" s="28" t="str">
        <f>F92&amp;L92</f>
        <v>K60</v>
      </c>
      <c r="I92" s="26" t="s">
        <v>137</v>
      </c>
      <c r="K92" s="35" t="s">
        <v>57</v>
      </c>
      <c r="L92" s="36" t="str">
        <f>IF(G92&gt;1994,"J",IF(G92&gt;1982,"18",IF(G92&gt;1972,"30",IF(G92&gt;1962,"40",IF(G92&gt;1952,"50",IF(G92&gt;1920,"60"," "))))))</f>
        <v>60</v>
      </c>
    </row>
    <row r="93" spans="1:12" s="35" customFormat="1" ht="12.75">
      <c r="A93" s="24">
        <v>45</v>
      </c>
      <c r="B93" s="24">
        <v>9</v>
      </c>
      <c r="C93" s="25">
        <v>57</v>
      </c>
      <c r="D93" s="31" t="s">
        <v>81</v>
      </c>
      <c r="E93" s="31" t="s">
        <v>170</v>
      </c>
      <c r="F93" s="32" t="s">
        <v>49</v>
      </c>
      <c r="G93" s="24">
        <v>1956</v>
      </c>
      <c r="H93" s="24" t="str">
        <f>F93&amp;L93</f>
        <v>M50</v>
      </c>
      <c r="I93" s="31" t="s">
        <v>61</v>
      </c>
      <c r="K93" s="35" t="s">
        <v>57</v>
      </c>
      <c r="L93" s="36" t="str">
        <f>IF(G93&gt;1994,"J",IF(G93&gt;1982,"18",IF(G93&gt;1972,"30",IF(G93&gt;1962,"40",IF(G93&gt;1952,"50",IF(G93&gt;1920,"60"," "))))))</f>
        <v>50</v>
      </c>
    </row>
    <row r="94" spans="1:12" s="35" customFormat="1" ht="12.75">
      <c r="A94" s="24">
        <v>46</v>
      </c>
      <c r="B94" s="24">
        <v>10</v>
      </c>
      <c r="C94" s="25">
        <v>34</v>
      </c>
      <c r="D94" s="31" t="s">
        <v>171</v>
      </c>
      <c r="E94" s="31" t="s">
        <v>152</v>
      </c>
      <c r="F94" s="32" t="s">
        <v>60</v>
      </c>
      <c r="G94" s="24">
        <v>1961</v>
      </c>
      <c r="H94" s="24" t="str">
        <f>F94&amp;L94</f>
        <v>K50</v>
      </c>
      <c r="I94" s="31" t="s">
        <v>146</v>
      </c>
      <c r="K94" s="35" t="s">
        <v>57</v>
      </c>
      <c r="L94" s="36" t="str">
        <f>IF(G94&gt;1994,"J",IF(G94&gt;1982,"18",IF(G94&gt;1972,"30",IF(G94&gt;1962,"40",IF(G94&gt;1952,"50",IF(G94&gt;1920,"60"," "))))))</f>
        <v>50</v>
      </c>
    </row>
    <row r="95" spans="1:12" s="35" customFormat="1" ht="12.75">
      <c r="A95" s="24">
        <v>47</v>
      </c>
      <c r="B95" s="24">
        <v>5</v>
      </c>
      <c r="C95" s="25">
        <v>35</v>
      </c>
      <c r="D95" s="31" t="s">
        <v>171</v>
      </c>
      <c r="E95" s="31" t="s">
        <v>68</v>
      </c>
      <c r="F95" s="32" t="s">
        <v>49</v>
      </c>
      <c r="G95" s="24">
        <v>1963</v>
      </c>
      <c r="H95" s="24" t="str">
        <f>F95&amp;L95</f>
        <v>M40</v>
      </c>
      <c r="I95" s="31" t="s">
        <v>146</v>
      </c>
      <c r="J95" s="1"/>
      <c r="K95" s="1" t="s">
        <v>52</v>
      </c>
      <c r="L95" s="36" t="str">
        <f>IF(G95&gt;1994,"J",IF(G95&gt;1982,"18",IF(G95&gt;1972,"30",IF(G95&gt;1962,"40",IF(G95&gt;1952,"50",IF(G95&gt;1920,"60"," "))))))</f>
        <v>40</v>
      </c>
    </row>
    <row r="96" spans="1:12" s="35" customFormat="1" ht="12.75">
      <c r="A96" s="24">
        <v>48</v>
      </c>
      <c r="B96" s="24">
        <v>7</v>
      </c>
      <c r="C96" s="25">
        <v>31</v>
      </c>
      <c r="D96" s="31" t="s">
        <v>172</v>
      </c>
      <c r="E96" s="31" t="s">
        <v>119</v>
      </c>
      <c r="F96" s="32" t="s">
        <v>49</v>
      </c>
      <c r="G96" s="24">
        <v>1949</v>
      </c>
      <c r="H96" s="24" t="str">
        <f>F96&amp;L96</f>
        <v>M60</v>
      </c>
      <c r="I96" s="31" t="s">
        <v>173</v>
      </c>
      <c r="L96" s="36" t="str">
        <f>IF(G96&gt;1994,"J",IF(G96&gt;1982,"18",IF(G96&gt;1972,"30",IF(G96&gt;1962,"40",IF(G96&gt;1952,"50",IF(G96&gt;1920,"60"," "))))))</f>
        <v>60</v>
      </c>
    </row>
    <row r="97" spans="1:12" s="35" customFormat="1" ht="12.75">
      <c r="A97" s="24">
        <v>49</v>
      </c>
      <c r="B97" s="24">
        <v>11</v>
      </c>
      <c r="C97" s="25">
        <v>51</v>
      </c>
      <c r="D97" s="38" t="s">
        <v>174</v>
      </c>
      <c r="E97" s="31" t="s">
        <v>175</v>
      </c>
      <c r="F97" s="32" t="s">
        <v>60</v>
      </c>
      <c r="G97" s="24">
        <v>1959</v>
      </c>
      <c r="H97" s="24" t="str">
        <f>F97&amp;L97</f>
        <v>K50</v>
      </c>
      <c r="I97" s="31" t="s">
        <v>176</v>
      </c>
      <c r="L97" s="36" t="str">
        <f>IF(G97&gt;1994,"J",IF(G97&gt;1982,"18",IF(G97&gt;1972,"30",IF(G97&gt;1962,"40",IF(G97&gt;1952,"50",IF(G97&gt;1920,"60"," "))))))</f>
        <v>50</v>
      </c>
    </row>
    <row r="98" spans="1:9" ht="12.75">
      <c r="A98" s="28" t="s">
        <v>177</v>
      </c>
      <c r="B98" s="41"/>
      <c r="C98" s="25">
        <v>65</v>
      </c>
      <c r="D98" s="31" t="s">
        <v>178</v>
      </c>
      <c r="E98" s="37" t="s">
        <v>179</v>
      </c>
      <c r="F98" s="32" t="s">
        <v>60</v>
      </c>
      <c r="G98" s="24">
        <v>1998</v>
      </c>
      <c r="H98" s="24" t="str">
        <f>F98&amp;L98</f>
        <v>K</v>
      </c>
      <c r="I98" s="37" t="s">
        <v>180</v>
      </c>
    </row>
    <row r="99" spans="1:9" ht="12.75">
      <c r="A99" s="28" t="s">
        <v>177</v>
      </c>
      <c r="B99" s="41"/>
      <c r="C99" s="25">
        <v>66</v>
      </c>
      <c r="D99" s="31" t="s">
        <v>181</v>
      </c>
      <c r="E99" s="37" t="s">
        <v>182</v>
      </c>
      <c r="F99" s="32" t="s">
        <v>49</v>
      </c>
      <c r="G99" s="24">
        <v>1982</v>
      </c>
      <c r="H99" s="24" t="str">
        <f>F99&amp;L99</f>
        <v>M</v>
      </c>
      <c r="I99" s="37" t="s">
        <v>180</v>
      </c>
    </row>
    <row r="100" spans="1:9" ht="12.75">
      <c r="A100" s="28" t="s">
        <v>177</v>
      </c>
      <c r="B100" s="41"/>
      <c r="C100" s="25">
        <v>67</v>
      </c>
      <c r="D100" s="31" t="s">
        <v>183</v>
      </c>
      <c r="E100" s="37" t="s">
        <v>184</v>
      </c>
      <c r="F100" s="32" t="s">
        <v>60</v>
      </c>
      <c r="G100" s="24">
        <v>1998</v>
      </c>
      <c r="H100" s="24" t="str">
        <f>F100&amp;L100</f>
        <v>K</v>
      </c>
      <c r="I100" s="37" t="s">
        <v>180</v>
      </c>
    </row>
    <row r="101" spans="1:9" ht="12.75">
      <c r="A101" s="28" t="s">
        <v>177</v>
      </c>
      <c r="B101" s="41"/>
      <c r="C101" s="25">
        <v>68</v>
      </c>
      <c r="D101" s="31" t="s">
        <v>185</v>
      </c>
      <c r="E101" s="31" t="s">
        <v>153</v>
      </c>
      <c r="F101" s="32" t="s">
        <v>60</v>
      </c>
      <c r="G101" s="24">
        <v>1968</v>
      </c>
      <c r="H101" s="24" t="str">
        <f>F101&amp;L101</f>
        <v>K</v>
      </c>
      <c r="I101" s="31" t="s">
        <v>186</v>
      </c>
    </row>
    <row r="102" spans="1:9" ht="12.75">
      <c r="A102" s="28" t="s">
        <v>177</v>
      </c>
      <c r="B102" s="41"/>
      <c r="C102" s="25">
        <v>69</v>
      </c>
      <c r="D102" s="31" t="s">
        <v>187</v>
      </c>
      <c r="E102" s="37" t="s">
        <v>153</v>
      </c>
      <c r="F102" s="32" t="s">
        <v>49</v>
      </c>
      <c r="G102" s="24">
        <v>1997</v>
      </c>
      <c r="H102" s="24" t="str">
        <f>F102&amp;L102</f>
        <v>M</v>
      </c>
      <c r="I102" s="37" t="s">
        <v>180</v>
      </c>
    </row>
    <row r="103" spans="1:9" ht="12.75">
      <c r="A103" s="28" t="s">
        <v>177</v>
      </c>
      <c r="B103" s="41"/>
      <c r="C103" s="25">
        <v>70</v>
      </c>
      <c r="D103" s="31" t="s">
        <v>188</v>
      </c>
      <c r="E103" s="31" t="s">
        <v>189</v>
      </c>
      <c r="F103" s="32" t="s">
        <v>49</v>
      </c>
      <c r="G103" s="24">
        <v>1985</v>
      </c>
      <c r="H103" s="24" t="str">
        <f>F103&amp;L103</f>
        <v>M</v>
      </c>
      <c r="I103" s="31" t="s">
        <v>51</v>
      </c>
    </row>
    <row r="104" spans="1:9" ht="12.75">
      <c r="A104" s="28" t="s">
        <v>177</v>
      </c>
      <c r="B104" s="41"/>
      <c r="C104" s="25">
        <v>71</v>
      </c>
      <c r="D104" s="31" t="s">
        <v>190</v>
      </c>
      <c r="E104" s="31" t="s">
        <v>152</v>
      </c>
      <c r="F104" s="32" t="s">
        <v>60</v>
      </c>
      <c r="G104" s="24">
        <v>1964</v>
      </c>
      <c r="H104" s="24" t="str">
        <f>F104&amp;L104</f>
        <v>K</v>
      </c>
      <c r="I104" s="31" t="s">
        <v>191</v>
      </c>
    </row>
  </sheetData>
  <sheetProtection selectLockedCells="1" selectUnlockedCells="1"/>
  <mergeCells count="6">
    <mergeCell ref="A1:I1"/>
    <mergeCell ref="A2:I2"/>
    <mergeCell ref="A3:I3"/>
    <mergeCell ref="A4:I4"/>
    <mergeCell ref="A32:I32"/>
    <mergeCell ref="A47:I47"/>
  </mergeCells>
  <printOptions/>
  <pageMargins left="0.7875" right="0.7875" top="1.025" bottom="1.025" header="0.7875" footer="0.7875"/>
  <pageSetup horizontalDpi="300" verticalDpi="300" orientation="portrait" paperSize="9" scale="60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Pakosz</dc:creator>
  <cp:keywords/>
  <dc:description/>
  <cp:lastModifiedBy/>
  <cp:lastPrinted>2012-06-10T08:16:40Z</cp:lastPrinted>
  <dcterms:created xsi:type="dcterms:W3CDTF">2012-06-04T15:47:49Z</dcterms:created>
  <dcterms:modified xsi:type="dcterms:W3CDTF">2012-06-15T05:42:44Z</dcterms:modified>
  <cp:category/>
  <cp:version/>
  <cp:contentType/>
  <cp:contentStatus/>
  <cp:revision>89</cp:revision>
</cp:coreProperties>
</file>