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90" windowWidth="18000" windowHeight="8220" tabRatio="839" activeTab="14"/>
  </bookViews>
  <sheets>
    <sheet name="KAT" sheetId="1" r:id="rId1"/>
    <sheet name="LISTA" sheetId="2" r:id="rId2"/>
    <sheet name="OGÓLNIE M" sheetId="3" r:id="rId3"/>
    <sheet name="M1" sheetId="4" r:id="rId4"/>
    <sheet name="M2" sheetId="5" r:id="rId5"/>
    <sheet name="M3" sheetId="6" r:id="rId6"/>
    <sheet name="M4" sheetId="7" r:id="rId7"/>
    <sheet name="M5" sheetId="8" r:id="rId8"/>
    <sheet name="OGÓLNIE 5km" sheetId="9" r:id="rId9"/>
    <sheet name="OGÓLNIE K" sheetId="10" r:id="rId10"/>
    <sheet name="K1" sheetId="11" r:id="rId11"/>
    <sheet name="K2" sheetId="12" r:id="rId12"/>
    <sheet name="K3" sheetId="13" r:id="rId13"/>
    <sheet name="K4" sheetId="14" r:id="rId14"/>
    <sheet name="K5" sheetId="15" r:id="rId15"/>
    <sheet name="OGÓLNIE J" sheetId="16" r:id="rId16"/>
    <sheet name="J1" sheetId="17" r:id="rId17"/>
    <sheet name="J2" sheetId="18" r:id="rId18"/>
    <sheet name="J3" sheetId="19" r:id="rId19"/>
  </sheets>
  <definedNames>
    <definedName name="CRITERIA" localSheetId="1">'LISTA'!$4:$4</definedName>
  </definedNames>
  <calcPr fullCalcOnLoad="1"/>
  <pivotCaches>
    <pivotCache cacheId="1" r:id="rId20"/>
  </pivotCaches>
</workbook>
</file>

<file path=xl/sharedStrings.xml><?xml version="1.0" encoding="utf-8"?>
<sst xmlns="http://schemas.openxmlformats.org/spreadsheetml/2006/main" count="1702" uniqueCount="250">
  <si>
    <t>Imię i nazwisko</t>
  </si>
  <si>
    <t>Miejscowość</t>
  </si>
  <si>
    <t>Rocznik</t>
  </si>
  <si>
    <t>Płeć</t>
  </si>
  <si>
    <t>Nr.</t>
  </si>
  <si>
    <t>Klub</t>
  </si>
  <si>
    <t>Wynik</t>
  </si>
  <si>
    <t>M</t>
  </si>
  <si>
    <t>Lipinki</t>
  </si>
  <si>
    <t>ULKS Lipinki</t>
  </si>
  <si>
    <t>Gorlice</t>
  </si>
  <si>
    <t>K</t>
  </si>
  <si>
    <t>(puste)</t>
  </si>
  <si>
    <t>Kategoria</t>
  </si>
  <si>
    <t>K1</t>
  </si>
  <si>
    <t>K2</t>
  </si>
  <si>
    <t>M1</t>
  </si>
  <si>
    <t>M2</t>
  </si>
  <si>
    <t>M3</t>
  </si>
  <si>
    <t>K3</t>
  </si>
  <si>
    <t>M4</t>
  </si>
  <si>
    <t>K4</t>
  </si>
  <si>
    <t>do</t>
  </si>
  <si>
    <t>M5</t>
  </si>
  <si>
    <t>K5</t>
  </si>
  <si>
    <t>od</t>
  </si>
  <si>
    <t>(lista zawodników)</t>
  </si>
  <si>
    <t>(kategorie wiekowe)</t>
  </si>
  <si>
    <t>Lp.</t>
  </si>
  <si>
    <t>Poz.</t>
  </si>
  <si>
    <t>Kaliciński Bogusław</t>
  </si>
  <si>
    <t>AZS - AWF Masters Kraków</t>
  </si>
  <si>
    <t>Macioł Andrzej</t>
  </si>
  <si>
    <t>Grabowski Stanisław</t>
  </si>
  <si>
    <t>Machlowski Ryszard</t>
  </si>
  <si>
    <t>Krokowski Wojciech</t>
  </si>
  <si>
    <t>NBWG Ekonomic</t>
  </si>
  <si>
    <t>Jamro Leopold</t>
  </si>
  <si>
    <t>Łoczyński Piotr</t>
  </si>
  <si>
    <t>Godziski Klub Biegacza</t>
  </si>
  <si>
    <t>Golonka Wiesław</t>
  </si>
  <si>
    <t>Golonka Mateusz</t>
  </si>
  <si>
    <t>Pociecha Piotr</t>
  </si>
  <si>
    <t>VISEGRAD MARATON Rytro</t>
  </si>
  <si>
    <t>Makowski Łukasz</t>
  </si>
  <si>
    <t>Ukraina</t>
  </si>
  <si>
    <t>Jaszczuk Wietali</t>
  </si>
  <si>
    <t>Starodubstev Viktor</t>
  </si>
  <si>
    <t>Śmieszek Zbigniew</t>
  </si>
  <si>
    <t>KS Forest Limanowa</t>
  </si>
  <si>
    <t>Oleksy Jarosław</t>
  </si>
  <si>
    <t>Wroński Mateusz</t>
  </si>
  <si>
    <t>Lorek Adam</t>
  </si>
  <si>
    <t>Basta Mirosław</t>
  </si>
  <si>
    <t>Dybaś Jerzy</t>
  </si>
  <si>
    <t>PEKTOWIN Jasło</t>
  </si>
  <si>
    <t>Wiśniewski Tadeusz</t>
  </si>
  <si>
    <t>JUNIOR I SENIOR Nowy Sącz</t>
  </si>
  <si>
    <t>Czesław Cetnarowicz</t>
  </si>
  <si>
    <t>Pasterczyk Dariusz</t>
  </si>
  <si>
    <t>KKB MOSIR Krosno</t>
  </si>
  <si>
    <t>Gurba Wiktor</t>
  </si>
  <si>
    <t>Bil Piotr</t>
  </si>
  <si>
    <t>Pelczar Wojciech</t>
  </si>
  <si>
    <t>HUKS Podkarpacie Jedlicze</t>
  </si>
  <si>
    <t>Zabielski Waldemar</t>
  </si>
  <si>
    <t>Długosz Andrzej</t>
  </si>
  <si>
    <t>Rytro</t>
  </si>
  <si>
    <t>Zima Paweł</t>
  </si>
  <si>
    <t>Koś Adam</t>
  </si>
  <si>
    <t>Niepokój Józef</t>
  </si>
  <si>
    <t>Katan Wacław</t>
  </si>
  <si>
    <t>Burbański Józef</t>
  </si>
  <si>
    <t>Fic Mariusz</t>
  </si>
  <si>
    <t>Rembiasz Marcin</t>
  </si>
  <si>
    <t>Bik Marcin</t>
  </si>
  <si>
    <t>MARATON Sękowa</t>
  </si>
  <si>
    <t>Kuryło Artur</t>
  </si>
  <si>
    <t>Wapienne</t>
  </si>
  <si>
    <t>Dziewiński Damian</t>
  </si>
  <si>
    <t>ZS Nr 3 Sanok</t>
  </si>
  <si>
    <t>Fedak Grzegorz</t>
  </si>
  <si>
    <t>Sanok</t>
  </si>
  <si>
    <t>Michalski Andrzej</t>
  </si>
  <si>
    <t>Marchux Sergii</t>
  </si>
  <si>
    <t>Blahodir Yuriy</t>
  </si>
  <si>
    <t>FINISZ Kalisz</t>
  </si>
  <si>
    <t>Górka Marcin</t>
  </si>
  <si>
    <t>Kryg</t>
  </si>
  <si>
    <t>Ryba Michał</t>
  </si>
  <si>
    <t>Rembiasz Michał</t>
  </si>
  <si>
    <t>Nowy Sącz</t>
  </si>
  <si>
    <t>Kaczmarczyk Tomasz</t>
  </si>
  <si>
    <t>MLUKS Tarnów</t>
  </si>
  <si>
    <t>J1</t>
  </si>
  <si>
    <t>J3</t>
  </si>
  <si>
    <t>J2</t>
  </si>
  <si>
    <t>Pajor Michał</t>
  </si>
  <si>
    <t>Unia Tarnów</t>
  </si>
  <si>
    <t>Świerz Sławomir</t>
  </si>
  <si>
    <t>Przybyło Piotr</t>
  </si>
  <si>
    <t>Czyż Grzegorz</t>
  </si>
  <si>
    <t>Automatyka Tarnów</t>
  </si>
  <si>
    <t>Moździerz Paweł</t>
  </si>
  <si>
    <t>Sokół Tarnów</t>
  </si>
  <si>
    <t>Sowiźrał Zdzisław</t>
  </si>
  <si>
    <t>Tarnów</t>
  </si>
  <si>
    <t>Makowiec Robert</t>
  </si>
  <si>
    <t>Burzyn</t>
  </si>
  <si>
    <t>Labuz Marek</t>
  </si>
  <si>
    <t>AZOTY Tarnów</t>
  </si>
  <si>
    <t>Świątkowski Bartosz</t>
  </si>
  <si>
    <t>Niezgoda Marcin</t>
  </si>
  <si>
    <t>Adamczyk Jan</t>
  </si>
  <si>
    <t>Bełko Andrzej</t>
  </si>
  <si>
    <t>Grupetto Gorlice</t>
  </si>
  <si>
    <t>Chłanda Sebastian</t>
  </si>
  <si>
    <t>Pociecha Tomasz</t>
  </si>
  <si>
    <t>Trybus Karol</t>
  </si>
  <si>
    <t>Borek Andrzej</t>
  </si>
  <si>
    <t>Kamola Kazimierz</t>
  </si>
  <si>
    <t>CHEMIK Puławy</t>
  </si>
  <si>
    <t>Kowalski Henryk</t>
  </si>
  <si>
    <t>SKOK Chmielewskiego</t>
  </si>
  <si>
    <t>Marzec Stanisław</t>
  </si>
  <si>
    <t>Karolos Jan</t>
  </si>
  <si>
    <t>Kraków</t>
  </si>
  <si>
    <t>Woźniak Jakub</t>
  </si>
  <si>
    <t>WAWEL Kraków</t>
  </si>
  <si>
    <t>Gawor Adam</t>
  </si>
  <si>
    <t>Przepióra Albert</t>
  </si>
  <si>
    <t>Wacławice</t>
  </si>
  <si>
    <t>Wcisło Stanisław</t>
  </si>
  <si>
    <t>Madejczyk Łukasz</t>
  </si>
  <si>
    <t>Smędowski Paweł</t>
  </si>
  <si>
    <t>Kijowski Adrian</t>
  </si>
  <si>
    <t>Poręba Włodzimierz</t>
  </si>
  <si>
    <t>MARATON Gorlice</t>
  </si>
  <si>
    <t>Lachowski Andrzej</t>
  </si>
  <si>
    <t>Salomonteam</t>
  </si>
  <si>
    <t>Krzemień Rafał</t>
  </si>
  <si>
    <t>Dystans Kraków</t>
  </si>
  <si>
    <t>Jezierski Kamil</t>
  </si>
  <si>
    <t>Malawski Bartosz</t>
  </si>
  <si>
    <t>Grabowska Krystyna</t>
  </si>
  <si>
    <t>Machowska Grażyna</t>
  </si>
  <si>
    <t>Wojna Anna</t>
  </si>
  <si>
    <t>Kulka Regina</t>
  </si>
  <si>
    <t>Stanek Żaneta</t>
  </si>
  <si>
    <t>Bubniak Magdalena</t>
  </si>
  <si>
    <t>Papierniak Patrycja</t>
  </si>
  <si>
    <t>Basta Grażyna</t>
  </si>
  <si>
    <t>Słowikowa</t>
  </si>
  <si>
    <t>Kisowska Magdalena</t>
  </si>
  <si>
    <t>Basta Iwona</t>
  </si>
  <si>
    <t>Pasterczyk Paula</t>
  </si>
  <si>
    <t>MLUKS Podkarpacie Jedlicze</t>
  </si>
  <si>
    <t>Weicherowa Ludmiła</t>
  </si>
  <si>
    <t>Tabisz Ilona</t>
  </si>
  <si>
    <t>Zoszak Kinga</t>
  </si>
  <si>
    <t>Węgrzyn Katarzyna</t>
  </si>
  <si>
    <t>SGMM Sanok</t>
  </si>
  <si>
    <t>Lemiriak Katia</t>
  </si>
  <si>
    <t>Zatorska Izabela</t>
  </si>
  <si>
    <t>Wracanka</t>
  </si>
  <si>
    <t>Rzymek Sabina</t>
  </si>
  <si>
    <t>Szewczyk Natalia</t>
  </si>
  <si>
    <t>Tumidajewicz Patrycja</t>
  </si>
  <si>
    <t>Libusza</t>
  </si>
  <si>
    <t>Łaskawska Izabela</t>
  </si>
  <si>
    <t>Tumidajewicz Monika</t>
  </si>
  <si>
    <t>UKS Budowlani Nowy Sącz</t>
  </si>
  <si>
    <t>Marmon Sara</t>
  </si>
  <si>
    <t>Hajnosz Barbara</t>
  </si>
  <si>
    <t>Technik Trzcinica</t>
  </si>
  <si>
    <t>Gębarowska Katarzyna</t>
  </si>
  <si>
    <t>Kubacka Agnieszka</t>
  </si>
  <si>
    <t>MUKS Jedlicze</t>
  </si>
  <si>
    <t>Jecewicz Paulina</t>
  </si>
  <si>
    <t>ULKS Fajfer Łapanów</t>
  </si>
  <si>
    <t>Bulda Aleksandra</t>
  </si>
  <si>
    <t>Skawina</t>
  </si>
  <si>
    <t>Polaszek Marcin</t>
  </si>
  <si>
    <t>J</t>
  </si>
  <si>
    <t>Kulka Szymon</t>
  </si>
  <si>
    <t>Stec Ryszard</t>
  </si>
  <si>
    <t>Bolek Daniel</t>
  </si>
  <si>
    <t>ULKS Technik Trzcinica</t>
  </si>
  <si>
    <t>Dybaś Piotr</t>
  </si>
  <si>
    <t>Kozioł Przemysław</t>
  </si>
  <si>
    <t>Stygar Piotr</t>
  </si>
  <si>
    <t>Wójtowa</t>
  </si>
  <si>
    <t>Baran Bartłomiej</t>
  </si>
  <si>
    <t xml:space="preserve">Kosiński Mateusz </t>
  </si>
  <si>
    <t>Hekłowski Rafał</t>
  </si>
  <si>
    <t>Bil Konrad</t>
  </si>
  <si>
    <t>MLUKS Jedlicze</t>
  </si>
  <si>
    <t>Ostrowski Dawid</t>
  </si>
  <si>
    <t>Kromer Gorlice</t>
  </si>
  <si>
    <t>Patrzyk Marcin</t>
  </si>
  <si>
    <t>Patrzyk Damian</t>
  </si>
  <si>
    <t>Szkaradek Arkadiusz</t>
  </si>
  <si>
    <t>Buś Daniel</t>
  </si>
  <si>
    <t>Gutt Jędrzej</t>
  </si>
  <si>
    <t>Haczela Mateusz</t>
  </si>
  <si>
    <t>Barański Maciej</t>
  </si>
  <si>
    <t>Rygiel Jakub</t>
  </si>
  <si>
    <t>Gutt Paweł</t>
  </si>
  <si>
    <t>Przybylski Jakub</t>
  </si>
  <si>
    <t>Potok Daniel</t>
  </si>
  <si>
    <t>Ryba Bartłomiej</t>
  </si>
  <si>
    <t>Kuryło Tomasz</t>
  </si>
  <si>
    <t>Frydrych Arkadiusz</t>
  </si>
  <si>
    <t>KB GOSIR Krościeńko Wyżne</t>
  </si>
  <si>
    <t>Szmyd Jan</t>
  </si>
  <si>
    <t>Wołkosz Hubert</t>
  </si>
  <si>
    <t>Czyż Kamil</t>
  </si>
  <si>
    <t>Piekarz Krystian</t>
  </si>
  <si>
    <t>ULKS Budowlani Nowy Sącz</t>
  </si>
  <si>
    <t>Sekuła Marek</t>
  </si>
  <si>
    <t>Bełko Mateusz</t>
  </si>
  <si>
    <t>Piwowar Stanisław</t>
  </si>
  <si>
    <t>Wickowski Dariusz</t>
  </si>
  <si>
    <t>Wrona Łukasz</t>
  </si>
  <si>
    <t>Tabor Dominik</t>
  </si>
  <si>
    <t>Kluba Marcin</t>
  </si>
  <si>
    <t xml:space="preserve">Nowak Dawid </t>
  </si>
  <si>
    <t>Molek Dariusz</t>
  </si>
  <si>
    <t>IV BIEG ULICZNY im. Kazimierza Świerzowskiego w Lipinkach</t>
  </si>
  <si>
    <t>(Wiele elementów)</t>
  </si>
  <si>
    <t>Burghardt Jakub</t>
  </si>
  <si>
    <t>Fiskowicz Siergiej</t>
  </si>
  <si>
    <t>AGRO-NATURA Nałęczów</t>
  </si>
  <si>
    <t>Bączalski Mariusz</t>
  </si>
  <si>
    <t>Szurek Sławomir</t>
  </si>
  <si>
    <t>Kotowska Olga</t>
  </si>
  <si>
    <t>Fiskowicz Lilia</t>
  </si>
  <si>
    <t>Ukraina Kovel</t>
  </si>
  <si>
    <t>Dulak Katarzyna</t>
  </si>
  <si>
    <t>LUKS BURZA Rogi</t>
  </si>
  <si>
    <t>Kuliga Marcin</t>
  </si>
  <si>
    <t>Gubała Arkadiusz</t>
  </si>
  <si>
    <t>WYNIKI BIEGU NA 5km</t>
  </si>
  <si>
    <t>wyniki dla poszczególnych kategorii znajdują się w oddzielnych arkuszach</t>
  </si>
  <si>
    <t>DEMOLEX Bardejov</t>
  </si>
  <si>
    <t>WYNIKI BIEGU NA 10km</t>
  </si>
  <si>
    <t>Gorczyca Bartosz</t>
  </si>
  <si>
    <t>Dziedziak Marek</t>
  </si>
  <si>
    <t>UKS GRYF Szymbark</t>
  </si>
  <si>
    <t>Meicherowa Ludmiła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</si>
</sst>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16"/>
      <color indexed="8"/>
      <name val="Czcionka tekstu podstawowego"/>
      <family val="0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  <font>
      <b/>
      <sz val="12"/>
      <color theme="1"/>
      <name val="Czcionka tekstu podstawowego"/>
      <family val="2"/>
    </font>
    <font>
      <b/>
      <sz val="11"/>
      <color rgb="FFFF0000"/>
      <name val="Czcionka tekstu podstawowego"/>
      <family val="0"/>
    </font>
    <font>
      <b/>
      <sz val="16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theme="0" tint="-0.349979996681213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164" fontId="3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4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5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00072813034"/>
          <bgColor theme="0" tint="-0.1499900072813034"/>
        </patternFill>
      </fill>
    </dxf>
    <dxf>
      <fill>
        <patternFill patternType="solid">
          <fgColor theme="0" tint="-0.1499900072813034"/>
          <bgColor theme="0" tint="-0.1499900072813034"/>
        </patternFill>
      </fill>
      <border>
        <left style="thin">
          <color theme="0" tint="-0.24997000396251678"/>
        </left>
        <right style="thin">
          <color theme="0" tint="-0.24997000396251678"/>
        </right>
      </border>
    </dxf>
    <dxf>
      <fill>
        <patternFill patternType="solid">
          <fgColor theme="0" tint="-0.1499900072813034"/>
          <bgColor theme="0" tint="-0.149990007281303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alignment horizontal="center" readingOrder="0"/>
      <border/>
    </dxf>
    <dxf>
      <font>
        <b/>
      </font>
      <border/>
    </dxf>
    <dxf>
      <font>
        <b val="0"/>
      </font>
      <border/>
    </dxf>
    <dxf>
      <font>
        <sz val="12"/>
      </font>
      <border/>
    </dxf>
  </dxfs>
  <tableStyles count="1" defaultTableStyle="TableStyleMedium9" defaultPivotStyle="PivotStyleLight16">
    <tableStyle name="PivotStyleLight16 DAWID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I500" sheet="LISTA"/>
  </cacheSource>
  <cacheFields count="9">
    <cacheField name="Lp.">
      <sharedItems containsMixedTypes="1" containsNumber="1" containsInteger="1"/>
    </cacheField>
    <cacheField name="Nr.">
      <sharedItems containsString="0" containsBlank="1" containsMixedTypes="0" containsNumber="1" containsInteger="1" count="156">
        <n v="263"/>
        <n v="261"/>
        <n v="272"/>
        <n v="27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2"/>
        <n v="264"/>
        <n v="265"/>
        <n v="266"/>
        <n v="267"/>
        <n v="268"/>
        <n v="269"/>
        <n v="271"/>
        <n v="273"/>
        <n v="274"/>
        <n v="275"/>
        <n v="276"/>
        <n v="277"/>
        <n v="278"/>
        <n v="279"/>
        <n v="280"/>
        <n v="281"/>
        <n v="75"/>
        <n v="73"/>
        <n v="7"/>
        <n v="8"/>
        <n v="6"/>
        <n v="9"/>
        <n v="11"/>
        <n v="12"/>
        <n v="13"/>
        <n v="14"/>
        <n v="15"/>
        <n v="21"/>
        <n v="26"/>
        <n v="32"/>
        <n v="33"/>
        <n v="34"/>
        <n v="35"/>
        <n v="36"/>
        <n v="37"/>
        <n v="38"/>
        <n v="41"/>
        <n v="53"/>
        <n v="54"/>
        <n v="55"/>
        <n v="59"/>
        <n v="60"/>
        <n v="64"/>
        <n v="65"/>
        <n v="66"/>
        <n v="67"/>
        <n v="68"/>
        <n v="1"/>
        <n v="2"/>
        <n v="3"/>
        <n v="4"/>
        <n v="5"/>
        <n v="10"/>
        <n v="16"/>
        <n v="17"/>
        <n v="18"/>
        <n v="19"/>
        <n v="20"/>
        <n v="22"/>
        <n v="23"/>
        <n v="24"/>
        <n v="25"/>
        <n v="27"/>
        <n v="28"/>
        <n v="29"/>
        <n v="30"/>
        <n v="31"/>
        <n v="39"/>
        <n v="40"/>
        <n v="42"/>
        <n v="43"/>
        <n v="44"/>
        <n v="45"/>
        <n v="48"/>
        <n v="49"/>
        <n v="50"/>
        <n v="51"/>
        <n v="52"/>
        <n v="56"/>
        <n v="57"/>
        <n v="58"/>
        <n v="61"/>
        <n v="62"/>
        <n v="63"/>
        <n v="69"/>
        <n v="70"/>
        <n v="71"/>
        <n v="72"/>
        <n v="74"/>
        <n v="282"/>
        <m/>
      </sharedItems>
    </cacheField>
    <cacheField name="Imię i nazwisko">
      <sharedItems containsBlank="1" containsMixedTypes="0" count="176">
        <s v="Kaliciński Bogusław"/>
        <s v="Macioł Andrzej"/>
        <s v="Grabowski Stanisław"/>
        <s v="Machlowski Ryszard"/>
        <s v="Krokowski Wojciech"/>
        <s v="Jamro Leopold"/>
        <s v="Łoczyński Piotr"/>
        <s v="Golonka Wiesław"/>
        <s v="Golonka Mateusz"/>
        <s v="Pociecha Piotr"/>
        <s v="Makowski Łukasz"/>
        <s v="Fiskowicz Siergiej"/>
        <s v="Jaszczuk Wietali"/>
        <s v="Starodubstev Viktor"/>
        <s v="Śmieszek Zbigniew"/>
        <s v="Oleksy Jarosław"/>
        <s v="Wroński Mateusz"/>
        <s v="Lorek Adam"/>
        <s v="Basta Mirosław"/>
        <s v="Burghardt Jakub"/>
        <s v="Dybaś Jerzy"/>
        <s v="Wiśniewski Tadeusz"/>
        <s v="Czesław Cetnarowicz"/>
        <s v="Pasterczyk Dariusz"/>
        <s v="Gurba Wiktor"/>
        <s v="Bil Piotr"/>
        <s v="Pelczar Wojciech"/>
        <s v="Zabielski Waldemar"/>
        <s v="Długosz Andrzej"/>
        <s v="Szurek Sławomir"/>
        <s v="Zima Paweł"/>
        <s v="Koś Adam"/>
        <s v="Niepokój Józef"/>
        <s v="Katan Wacław"/>
        <s v="Burbański Józef"/>
        <s v="Fic Mariusz"/>
        <s v="Rembiasz Marcin"/>
        <s v="Bik Marcin"/>
        <s v="Bączalski Mariusz"/>
        <s v="Kuryło Artur"/>
        <s v="Dziewiński Damian"/>
        <s v="Fedak Grzegorz"/>
        <s v="Michalski Andrzej"/>
        <s v="Marchux Sergii"/>
        <s v="Blahodir Yuriy"/>
        <s v="Górka Marcin"/>
        <s v="Ryba Michał"/>
        <s v="Rembiasz Michał"/>
        <s v="Kaczmarczyk Tomasz"/>
        <s v="Pajor Michał"/>
        <s v="Świerz Sławomir"/>
        <s v="Przybyło Piotr"/>
        <s v="Czyż Grzegorz"/>
        <s v="Moździerz Paweł"/>
        <s v="Sowiźrał Zdzisław"/>
        <s v="Makowiec Robert"/>
        <s v="Labuz Marek"/>
        <s v="Świątkowski Bartosz"/>
        <s v="Niezgoda Marcin"/>
        <s v="Adamczyk Jan"/>
        <s v="Bełko Andrzej"/>
        <s v="Chłanda Sebastian"/>
        <s v="Pociecha Tomasz"/>
        <s v="Trybus Karol"/>
        <s v="Borek Andrzej"/>
        <s v="Kamola Kazimierz"/>
        <s v="Kowalski Henryk"/>
        <s v="Marzec Stanisław"/>
        <s v="Karolos Jan"/>
        <s v="Woźniak Jakub"/>
        <s v="Gawor Adam"/>
        <s v="Przepióra Albert"/>
        <s v="Wcisło Stanisław"/>
        <s v="Madejczyk Łukasz"/>
        <s v="Smędowski Paweł"/>
        <s v="Kijowski Adrian"/>
        <s v="Poręba Włodzimierz"/>
        <s v="Lachowski Andrzej"/>
        <s v="Krzemień Rafał"/>
        <s v="Jezierski Kamil"/>
        <s v="Malawski Bartosz"/>
        <s v="Grabowska Krystyna"/>
        <s v="Machowska Grażyna"/>
        <s v="Wojna Anna"/>
        <s v="Kulka Regina"/>
        <s v="Stanek Żaneta"/>
        <s v="Fiskowicz Lilia"/>
        <s v="Bubniak Magdalena"/>
        <s v="Papierniak Patrycja"/>
        <s v="Basta Grażyna"/>
        <s v="Kisowska Magdalena"/>
        <s v="Basta Iwona"/>
        <s v="Pasterczyk Paula"/>
        <s v="Weicherowa Ludmiła"/>
        <s v="Tabisz Ilona"/>
        <s v="Zoszak Kinga"/>
        <s v="Węgrzyn Katarzyna"/>
        <s v="Kotowska Olga"/>
        <s v="Lemiriak Katia"/>
        <s v="Zatorska Izabela"/>
        <s v="Rzymek Sabina"/>
        <s v="Szewczyk Natalia"/>
        <s v="Tumidajewicz Patrycja"/>
        <s v="Łaskawska Izabela"/>
        <s v="Tumidajewicz Monika"/>
        <s v="Dulak Katarzyna"/>
        <s v="Marmon Sara"/>
        <s v="Hajnosz Barbara"/>
        <s v="Gębarowska Katarzyna"/>
        <s v="Kubacka Agnieszka"/>
        <s v="Jecewicz Paulina"/>
        <s v="Bulda Aleksandra"/>
        <s v="Polaszek Marcin"/>
        <s v="Kulka Szymon"/>
        <s v="Stec Ryszard"/>
        <s v="Bolek Daniel"/>
        <s v="Dybaś Piotr"/>
        <s v="Gorczyca Bartosz"/>
        <s v="Kozioł Przemysław"/>
        <s v="Stygar Piotr"/>
        <s v="Baran Bartłomiej"/>
        <s v="Kosiński Mateusz "/>
        <s v="Hekłowski Rafał"/>
        <s v="Bil Konrad"/>
        <s v="Ostrowski Dawid"/>
        <s v="Patrzyk Marcin"/>
        <s v="Patrzyk Damian"/>
        <s v="Szkaradek Arkadiusz"/>
        <s v="Buś Daniel"/>
        <s v="Gutt Jędrzej"/>
        <s v="Haczela Mateusz"/>
        <s v="Barański Maciej"/>
        <s v="Rygiel Jakub"/>
        <s v="Kuliga Marcin"/>
        <s v="Gutt Paweł"/>
        <s v="Przybylski Jakub"/>
        <s v="Potok Daniel"/>
        <s v="Ryba Bartłomiej"/>
        <s v="Kuryło Tomasz"/>
        <s v="Frydrych Arkadiusz"/>
        <s v="Szmyd Jan"/>
        <s v="Wołkosz Hubert"/>
        <s v="Gubała Arkadiusz"/>
        <s v="Czyż Kamil"/>
        <s v="Piekarz Krystian"/>
        <s v="Sekuła Marek"/>
        <s v="Bełko Mateusz"/>
        <s v="Piwowar Stanisław"/>
        <s v="Wickowski Dariusz"/>
        <s v="Wrona Łukasz"/>
        <s v="Tabor Dominik"/>
        <s v="Kluba Marcin"/>
        <s v="Nowak Dawid "/>
        <s v="Molek Dariusz"/>
        <s v="Dziedziak Marek"/>
        <m/>
        <s v="Hulika Marcin"/>
        <s v="Fiskłowicz Lilia"/>
        <s v="Bęczalski Mariusz"/>
        <s v="Darek XX"/>
        <s v="Burchard Jakub"/>
        <s v="Grażyna Wojszczak"/>
        <s v="Tulak Katarzyna"/>
        <s v="Dawid Kukla"/>
        <s v="Kołowska Olga"/>
        <s v="Szurek Sławek"/>
        <s v="Gopczyca Bartosz"/>
        <s v="Gupała Arkadiusz"/>
        <s v="Mikuś Ewelina"/>
        <s v="Fiskłowicz Siergiej"/>
        <s v="Górski Damian"/>
        <s v="Pawłowski Grzesiek"/>
        <s v="Grażyna Wojszczak 2323"/>
        <s v="Grażyna Wojszczak g qergqe"/>
        <s v="Darek Dybaś"/>
        <s v="Knapik Edyta"/>
      </sharedItems>
    </cacheField>
    <cacheField name="Miejscowość">
      <sharedItems containsMixedTypes="0"/>
    </cacheField>
    <cacheField name="Klub">
      <sharedItems containsBlank="1" containsMixedTypes="0" count="67">
        <s v="AZS - AWF Masters Kraków"/>
        <s v="NBWG Ekonomic"/>
        <s v="Gorlice"/>
        <s v="Godziski Klub Biegacza"/>
        <s v="VISEGRAD MARATON Rytro"/>
        <s v="Ukraina"/>
        <s v="KS Forest Limanowa"/>
        <s v="PEKTOWIN Jasło"/>
        <s v="JUNIOR I SENIOR Nowy Sącz"/>
        <s v="KKB MOSIR Krosno"/>
        <s v="HUKS Podkarpacie Jedlicze"/>
        <s v="ULKS Lipinki"/>
        <s v="Rytro"/>
        <s v="Lipinki"/>
        <s v="MARATON Sękowa"/>
        <s v="Wapienne"/>
        <s v="ZS Nr 3 Sanok"/>
        <s v="Sanok"/>
        <s v="Ukraina Kovel"/>
        <s v="FINISZ Kalisz"/>
        <s v="Kryg"/>
        <s v="Nowy Sącz"/>
        <s v="MLUKS Tarnów"/>
        <s v="Unia Tarnów"/>
        <s v="Automatyka Tarnów"/>
        <s v="Sokół Tarnów"/>
        <s v="Tarnów"/>
        <s v="Burzyn"/>
        <s v="AZOTY Tarnów"/>
        <s v="Grupetto Gorlice"/>
        <s v="CHEMIK Puławy"/>
        <s v="SKOK Chmielewskiego"/>
        <s v="AGRO-NATURA Nałęczów"/>
        <s v="Kraków"/>
        <s v="WAWEL Kraków"/>
        <s v="Wacławice"/>
        <s v="MARATON Gorlice"/>
        <s v="Salomonteam"/>
        <s v="Dystans Kraków"/>
        <s v="Słowikowa"/>
        <s v="MLUKS Podkarpacie Jedlicze"/>
        <s v="DEMOLEX Bardejov"/>
        <s v="SGMM Sanok"/>
        <s v="Wracanka"/>
        <s v="LUKS BURZA Rogi"/>
        <s v="Libusza"/>
        <s v="UKS Budowlani Nowy Sącz"/>
        <s v="Technik Trzcinica"/>
        <s v="MUKS Jedlicze"/>
        <s v="ULKS Fajfer Łapanów"/>
        <s v="Skawina"/>
        <s v="ULKS Technik Trzcinica"/>
        <s v="Wójtowa"/>
        <s v="MLUKS Jedlicze"/>
        <s v="Kromer Gorlice"/>
        <s v="KB GOSIR Krościeńko Wyżne"/>
        <s v="ULKS Budowlani Nowy Sącz"/>
        <s v="UKS GRYF Szymbark"/>
        <m/>
        <s v="brak"/>
        <s v="ULKS Bunarogi"/>
        <s v="GKS Gorlice"/>
        <s v="LUKS Bunaragi"/>
        <s v="KS Bednarka"/>
        <s v="KOVEL"/>
        <s v="Ukraine Kovel"/>
        <s v="Agro-natura Wałęczów"/>
      </sharedItems>
    </cacheField>
    <cacheField name="Rocznik">
      <sharedItems containsString="0" containsBlank="1" containsMixedTypes="0" containsNumber="1" containsInteger="1" count="53">
        <n v="1961"/>
        <n v="1954"/>
        <n v="1951"/>
        <n v="1963"/>
        <n v="1942"/>
        <n v="1978"/>
        <n v="1965"/>
        <n v="1989"/>
        <n v="1988"/>
        <n v="1980"/>
        <n v="1986"/>
        <n v="1970"/>
        <n v="1968"/>
        <n v="1959"/>
        <n v="1973"/>
        <n v="1975"/>
        <n v="1981"/>
        <n v="1967"/>
        <n v="1941"/>
        <n v="1972"/>
        <n v="1995"/>
        <n v="1993"/>
        <n v="1984"/>
        <n v="1982"/>
        <n v="1958"/>
        <n v="1955"/>
        <n v="1977"/>
        <n v="1979"/>
        <n v="1976"/>
        <n v="1983"/>
        <n v="1990"/>
        <n v="1991"/>
        <n v="1966"/>
        <n v="1936"/>
        <n v="1957"/>
        <n v="1971"/>
        <n v="1985"/>
        <n v="1987"/>
        <n v="1960"/>
        <n v="1950"/>
        <n v="1962"/>
        <n v="1949"/>
        <n v="1937"/>
        <n v="1994"/>
        <n v="1997"/>
        <n v="1998"/>
        <n v="1992"/>
        <n v="1964"/>
        <n v="1996"/>
        <n v="1969"/>
        <n v="1999"/>
        <m/>
        <n v="1974"/>
      </sharedItems>
    </cacheField>
    <cacheField name="Płeć">
      <sharedItems containsBlank="1" containsMixedTypes="0" count="7">
        <s v="M"/>
        <s v="K"/>
        <s v="J"/>
        <m/>
        <s v="J1"/>
        <s v="J3"/>
        <s v="J2"/>
      </sharedItems>
    </cacheField>
    <cacheField name="Kategoria">
      <sharedItems containsBlank="1" containsMixedTypes="0" count="16">
        <s v="M3"/>
        <s v="M4"/>
        <s v="M5"/>
        <s v="M2"/>
        <s v="M1"/>
        <s v="K5"/>
        <s v="K4"/>
        <s v="K3"/>
        <s v="K1"/>
        <s v="K2"/>
        <s v="J1"/>
        <s v="J2"/>
        <s v="J3"/>
        <s v=""/>
        <m/>
        <s v="BŁĄD"/>
      </sharedItems>
    </cacheField>
    <cacheField name="Wynik">
      <sharedItems containsDate="1" containsString="0" containsBlank="1" containsMixedTypes="0" count="162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m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 Mx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G86" firstHeaderRow="1" firstDataRow="1" firstDataCol="6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Page" compact="0" outline="0" showAll="0" defaultSubtotal="0">
      <items count="7">
        <item x="1"/>
        <item x="0"/>
        <item x="3"/>
        <item m="1" x="4"/>
        <item m="1" x="6"/>
        <item m="1" x="5"/>
        <item x="2"/>
      </items>
    </pivotField>
    <pivotField axis="axisRow" compact="0" outline="0" showAll="0" defaultSubtotal="0">
      <items count="16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6">
    <field x="8"/>
    <field x="1"/>
    <field x="2"/>
    <field x="4"/>
    <field x="5"/>
    <field x="7"/>
  </rowFields>
  <rowItems count="82">
    <i>
      <x v="70"/>
      <x v="28"/>
      <x v="166"/>
      <x v="9"/>
      <x v="25"/>
      <x v="4"/>
    </i>
    <i>
      <x v="71"/>
      <x v="20"/>
      <x v="165"/>
      <x v="10"/>
      <x v="18"/>
      <x v="5"/>
    </i>
    <i>
      <x v="72"/>
      <x v="52"/>
      <x v="54"/>
      <x v="64"/>
      <x v="19"/>
      <x v="4"/>
    </i>
    <i>
      <x v="73"/>
      <x v="21"/>
      <x v="23"/>
      <x v="10"/>
      <x v="19"/>
      <x v="4"/>
    </i>
    <i>
      <x v="74"/>
      <x v="88"/>
      <x v="88"/>
      <x v="41"/>
      <x v="32"/>
      <x v="4"/>
    </i>
    <i>
      <x v="75"/>
      <x v="22"/>
      <x v="24"/>
      <x v="10"/>
      <x v="20"/>
      <x v="6"/>
    </i>
    <i>
      <x v="76"/>
      <x v="37"/>
      <x v="39"/>
      <x v="16"/>
      <x v="14"/>
      <x v="5"/>
    </i>
    <i>
      <x v="77"/>
      <x v="80"/>
      <x v="80"/>
      <x v="38"/>
      <x v="3"/>
      <x v="4"/>
    </i>
    <i>
      <x v="78"/>
      <x v="63"/>
      <x v="63"/>
      <x v="28"/>
      <x v="26"/>
      <x v="6"/>
    </i>
    <i>
      <x v="79"/>
      <x v="53"/>
      <x v="55"/>
      <x v="23"/>
      <x v="25"/>
      <x v="4"/>
    </i>
    <i>
      <x v="80"/>
      <x v="49"/>
      <x v="51"/>
      <x v="20"/>
      <x v="25"/>
      <x v="4"/>
    </i>
    <i>
      <x v="81"/>
      <x v="39"/>
      <x v="41"/>
      <x v="14"/>
      <x v="31"/>
      <x v="4"/>
    </i>
    <i>
      <x v="82"/>
      <x v="78"/>
      <x v="78"/>
      <x v="63"/>
      <x v="45"/>
      <x v="6"/>
    </i>
    <i>
      <x v="83"/>
      <x v="89"/>
      <x v="89"/>
      <x v="42"/>
      <x v="20"/>
      <x v="6"/>
    </i>
    <i>
      <x v="84"/>
      <x v="67"/>
      <x v="67"/>
      <x v="32"/>
      <x v="24"/>
      <x v="5"/>
    </i>
    <i>
      <x v="85"/>
      <x v="90"/>
      <x v="90"/>
      <x v="37"/>
      <x v="18"/>
      <x v="5"/>
    </i>
    <i>
      <x v="86"/>
      <x v="69"/>
      <x v="69"/>
      <x v="14"/>
      <x v="3"/>
      <x v="4"/>
    </i>
    <i>
      <x v="87"/>
      <x v="18"/>
      <x v="20"/>
      <x v="9"/>
      <x v="17"/>
      <x v="4"/>
    </i>
    <i>
      <x v="88"/>
      <x v="85"/>
      <x v="85"/>
      <x v="3"/>
      <x v="48"/>
      <x v="4"/>
    </i>
    <i>
      <x v="89"/>
      <x v="57"/>
      <x v="59"/>
      <x v="26"/>
      <x v="3"/>
      <x v="4"/>
    </i>
    <i>
      <x v="90"/>
      <x v="50"/>
      <x v="52"/>
      <x v="21"/>
      <x v="14"/>
      <x v="5"/>
    </i>
    <i>
      <x v="91"/>
      <x v="45"/>
      <x v="47"/>
      <x v="9"/>
      <x v="35"/>
      <x v="5"/>
    </i>
    <i>
      <x v="92"/>
      <x v="46"/>
      <x v="48"/>
      <x v="14"/>
      <x v="36"/>
      <x v="5"/>
    </i>
    <i>
      <x v="93"/>
      <x v="60"/>
      <x v="60"/>
      <x v="27"/>
      <x v="8"/>
      <x v="4"/>
    </i>
    <i>
      <x v="94"/>
      <x v="17"/>
      <x v="19"/>
      <x v="7"/>
      <x v="16"/>
      <x v="4"/>
    </i>
    <i>
      <x v="95"/>
      <x v="76"/>
      <x v="76"/>
      <x v="34"/>
      <x v="43"/>
      <x v="11"/>
    </i>
    <i>
      <x v="96"/>
      <x v="12"/>
      <x v="12"/>
      <x v="5"/>
      <x v="10"/>
      <x v="11"/>
    </i>
    <i>
      <x v="97"/>
      <x v="64"/>
      <x v="64"/>
      <x v="29"/>
      <x v="39"/>
      <x v="6"/>
    </i>
    <i>
      <x v="98"/>
      <x v="66"/>
      <x v="66"/>
      <x v="31"/>
      <x v="24"/>
      <x v="5"/>
    </i>
    <i>
      <x v="99"/>
      <x v="84"/>
      <x v="84"/>
      <x v="14"/>
      <x v="3"/>
      <x v="4"/>
    </i>
    <i>
      <x v="100"/>
      <x v="54"/>
      <x v="56"/>
      <x v="24"/>
      <x v="38"/>
      <x v="4"/>
    </i>
    <i>
      <x v="101"/>
      <x v="15"/>
      <x v="17"/>
      <x v="8"/>
      <x v="14"/>
      <x v="5"/>
    </i>
    <i>
      <x v="102"/>
      <x v="86"/>
      <x v="86"/>
      <x v="27"/>
      <x v="30"/>
      <x v="4"/>
    </i>
    <i>
      <x v="103"/>
      <x v="11"/>
      <x v="11"/>
      <x v="5"/>
      <x v="9"/>
      <x v="6"/>
    </i>
    <i>
      <x v="104"/>
      <x v="61"/>
      <x v="61"/>
      <x v="7"/>
      <x v="23"/>
      <x v="5"/>
    </i>
    <i>
      <x v="105"/>
      <x v="40"/>
      <x v="42"/>
      <x v="14"/>
      <x v="32"/>
      <x v="4"/>
    </i>
    <i>
      <x v="106"/>
      <x v="16"/>
      <x v="18"/>
      <x v="7"/>
      <x v="15"/>
      <x v="6"/>
    </i>
    <i>
      <x v="107"/>
      <x v="73"/>
      <x v="73"/>
      <x v="3"/>
      <x v="17"/>
      <x v="4"/>
    </i>
    <i>
      <x v="108"/>
      <x v="47"/>
      <x v="168"/>
      <x v="18"/>
      <x v="37"/>
      <x v="5"/>
    </i>
    <i>
      <x v="109"/>
      <x v="72"/>
      <x v="72"/>
      <x v="33"/>
      <x v="2"/>
      <x v="4"/>
    </i>
    <i>
      <x v="110"/>
      <x v="71"/>
      <x v="71"/>
      <x v="33"/>
      <x v="42"/>
      <x v="5"/>
    </i>
    <i>
      <x v="111"/>
      <x v="51"/>
      <x v="53"/>
      <x v="21"/>
      <x v="22"/>
      <x v="11"/>
    </i>
    <i>
      <x v="112"/>
      <x v="35"/>
      <x v="37"/>
      <x v="15"/>
      <x v="29"/>
      <x v="4"/>
    </i>
    <i>
      <x v="113"/>
      <x v="59"/>
      <x v="14"/>
      <x v="5"/>
      <x v="12"/>
      <x v="6"/>
    </i>
    <i>
      <x v="114"/>
      <x v="62"/>
      <x v="62"/>
      <x v="24"/>
      <x v="28"/>
      <x v="5"/>
    </i>
    <i>
      <x v="115"/>
      <x v="77"/>
      <x v="77"/>
      <x v="35"/>
      <x v="44"/>
      <x v="7"/>
    </i>
    <i>
      <x v="116"/>
      <x v="41"/>
      <x v="43"/>
      <x v="14"/>
      <x v="33"/>
      <x v="11"/>
    </i>
    <i>
      <x v="117"/>
      <x v="27"/>
      <x v="29"/>
      <x v="9"/>
      <x v="17"/>
      <x v="4"/>
    </i>
    <i>
      <x v="118"/>
      <x v="56"/>
      <x v="58"/>
      <x v="25"/>
      <x v="19"/>
      <x v="4"/>
    </i>
    <i>
      <x v="119"/>
      <x v="82"/>
      <x v="82"/>
      <x v="39"/>
      <x v="16"/>
      <x v="4"/>
    </i>
    <i>
      <x v="120"/>
      <x v="19"/>
      <x v="21"/>
      <x v="7"/>
      <x v="14"/>
      <x v="5"/>
    </i>
    <i>
      <x v="121"/>
      <x v="36"/>
      <x v="38"/>
      <x v="3"/>
      <x v="15"/>
      <x v="6"/>
    </i>
    <i>
      <x v="122"/>
      <x v="42"/>
      <x v="44"/>
      <x v="14"/>
      <x v="34"/>
      <x v="11"/>
    </i>
    <i>
      <x v="123"/>
      <x v="55"/>
      <x v="57"/>
      <x v="7"/>
      <x v="17"/>
      <x v="4"/>
    </i>
    <i>
      <x v="124"/>
      <x v="74"/>
      <x v="74"/>
      <x v="3"/>
      <x v="6"/>
      <x v="4"/>
    </i>
    <i>
      <x v="125"/>
      <x v="29"/>
      <x v="31"/>
      <x v="12"/>
      <x v="9"/>
      <x v="6"/>
    </i>
    <i>
      <x v="126"/>
      <x v="155"/>
      <x v="175"/>
      <x v="66"/>
      <x v="15"/>
      <x v="6"/>
    </i>
    <i>
      <x v="127"/>
      <x v="75"/>
      <x v="75"/>
      <x v="9"/>
      <x v="22"/>
      <x v="11"/>
    </i>
    <i>
      <x v="128"/>
      <x v="83"/>
      <x v="83"/>
      <x v="37"/>
      <x v="33"/>
      <x v="11"/>
    </i>
    <i>
      <x v="129"/>
      <x v="79"/>
      <x v="79"/>
      <x v="37"/>
      <x v="46"/>
      <x v="7"/>
    </i>
    <i>
      <x v="130"/>
      <x v="24"/>
      <x v="26"/>
      <x v="11"/>
      <x v="22"/>
      <x v="11"/>
    </i>
    <i>
      <x v="131"/>
      <x v="32"/>
      <x v="34"/>
      <x v="14"/>
      <x v="23"/>
      <x v="5"/>
    </i>
    <i>
      <x v="132"/>
      <x v="33"/>
      <x v="35"/>
      <x v="14"/>
      <x v="23"/>
      <x v="5"/>
    </i>
    <i>
      <x v="133"/>
      <x v="43"/>
      <x v="45"/>
      <x v="14"/>
      <x v="33"/>
      <x v="11"/>
    </i>
    <i>
      <x v="134"/>
      <x v="38"/>
      <x v="167"/>
      <x v="17"/>
      <x v="30"/>
      <x v="4"/>
    </i>
    <i>
      <x v="135"/>
      <x v="68"/>
      <x v="68"/>
      <x v="3"/>
      <x v="19"/>
      <x v="4"/>
    </i>
    <i>
      <x v="136"/>
      <x v="58"/>
      <x v="13"/>
      <x v="5"/>
      <x v="11"/>
      <x v="11"/>
    </i>
    <i>
      <x v="137"/>
      <x v="34"/>
      <x v="36"/>
      <x v="14"/>
      <x v="28"/>
      <x v="5"/>
    </i>
    <i>
      <x v="138"/>
      <x v="44"/>
      <x v="46"/>
      <x v="14"/>
      <x v="21"/>
      <x v="6"/>
    </i>
    <i>
      <x v="139"/>
      <x v="23"/>
      <x v="25"/>
      <x v="11"/>
      <x v="21"/>
      <x v="6"/>
    </i>
    <i>
      <x v="140"/>
      <x v="87"/>
      <x v="87"/>
      <x v="40"/>
      <x v="45"/>
      <x v="6"/>
    </i>
    <i>
      <x v="141"/>
      <x v="14"/>
      <x v="16"/>
      <x v="7"/>
      <x v="13"/>
      <x v="7"/>
    </i>
    <i>
      <x v="142"/>
      <x v="48"/>
      <x v="50"/>
      <x v="19"/>
      <x v="20"/>
      <x v="6"/>
    </i>
    <i>
      <x v="143"/>
      <x v="91"/>
      <x v="91"/>
      <x v="7"/>
      <x v="36"/>
      <x v="5"/>
    </i>
    <i>
      <x v="144"/>
      <x v="70"/>
      <x v="70"/>
      <x v="7"/>
      <x v="41"/>
      <x v="11"/>
    </i>
    <i>
      <x v="145"/>
      <x v="81"/>
      <x v="81"/>
      <x v="37"/>
      <x v="47"/>
      <x v="7"/>
    </i>
    <i>
      <x v="146"/>
      <x v="30"/>
      <x v="32"/>
      <x v="13"/>
      <x v="26"/>
      <x v="6"/>
    </i>
    <i>
      <x v="147"/>
      <x v="13"/>
      <x v="15"/>
      <x v="6"/>
      <x v="10"/>
      <x v="11"/>
    </i>
    <i>
      <x v="148"/>
      <x v="31"/>
      <x v="33"/>
      <x v="7"/>
      <x v="27"/>
      <x v="7"/>
    </i>
    <i>
      <x v="149"/>
      <x v="25"/>
      <x v="27"/>
      <x v="11"/>
      <x v="23"/>
      <x v="5"/>
    </i>
    <i>
      <x v="151"/>
      <x v="26"/>
      <x v="28"/>
      <x v="11"/>
      <x v="24"/>
      <x v="5"/>
    </i>
    <i>
      <x v="161"/>
      <x v="65"/>
      <x v="65"/>
      <x v="30"/>
      <x v="40"/>
      <x v="7"/>
    </i>
  </rowItems>
  <colItems count="1">
    <i/>
  </colItems>
  <pageFields count="1">
    <pageField fld="6" item="1" hier="0"/>
  </pageFields>
  <formats count="23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5" axis="axisRow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5" axis="axisRow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7"/>
          </reference>
        </references>
      </pivotArea>
    </format>
    <format dxfId="12">
      <pivotArea outline="0" fieldPosition="0" dataOnly="0" labelOnly="1">
        <references count="1">
          <reference field="7" count="1">
            <x v="7"/>
          </reference>
        </references>
      </pivotArea>
    </format>
    <format dxfId="11">
      <pivotArea outline="0" fieldPosition="0" dataOnly="0" labelOnly="1">
        <references count="1">
          <reference field="7" count="0"/>
        </references>
      </pivotArea>
    </format>
    <format dxfId="13">
      <pivotArea outline="0" fieldPosition="0" dataOnly="0" labelOnly="1">
        <references count="1">
          <reference field="7" count="0"/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1">
            <x v="1"/>
          </reference>
        </references>
      </pivotArea>
    </format>
    <format dxfId="11">
      <pivotArea outline="0" fieldPosition="0" axis="axisPage" dataOnly="0" field="6" labelOnly="1" type="button"/>
    </format>
    <format dxfId="11">
      <pivotArea outline="0" fieldPosition="0" dataOnly="0" labelOnly="1">
        <references count="1">
          <reference field="6" count="1">
            <x v="1"/>
          </reference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1">
            <x v="1"/>
          </reference>
        </references>
      </pivotArea>
    </format>
    <format dxfId="14">
      <pivotArea outline="0" fieldPosition="0" axis="axisPage" dataOnly="0" field="6" labelOnly="1" type="button"/>
    </format>
    <format dxfId="14">
      <pivotArea outline="0" fieldPosition="0" dataOnly="0" labelOnly="1">
        <references count="1">
          <reference field="6" count="1">
            <x v="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ela przestawna K2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9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5">
    <i>
      <x v="11"/>
      <x v="112"/>
      <x v="171"/>
      <x v="51"/>
      <x v="30"/>
    </i>
    <i>
      <x v="38"/>
      <x v="107"/>
      <x v="111"/>
      <x v="26"/>
      <x v="48"/>
    </i>
    <i>
      <x v="44"/>
      <x v="114"/>
      <x v="118"/>
      <x v="52"/>
      <x v="30"/>
    </i>
    <i>
      <x v="48"/>
      <x v="98"/>
      <x v="102"/>
      <x v="9"/>
      <x v="30"/>
    </i>
    <i>
      <x v="56"/>
      <x v="115"/>
      <x v="119"/>
      <x v="52"/>
      <x v="30"/>
    </i>
  </rowItems>
  <colItems count="1">
    <i/>
  </colItems>
  <pageFields count="1">
    <pageField fld="7" item="2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2"/>
          </reference>
        </references>
      </pivotArea>
    </format>
    <format dxfId="11">
      <pivotArea outline="0" fieldPosition="0" dataOnly="0" labelOnly="1">
        <references count="1">
          <reference field="7" count="1">
            <x v="2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ela przestawna K3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9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5">
    <i>
      <x v="25"/>
      <x v="118"/>
      <x v="122"/>
      <x v="55"/>
      <x v="51"/>
    </i>
    <i>
      <x v="31"/>
      <x v="113"/>
      <x v="117"/>
      <x v="51"/>
      <x v="51"/>
    </i>
    <i>
      <x v="37"/>
      <x v="5"/>
      <x v="96"/>
      <x v="9"/>
      <x v="8"/>
    </i>
    <i>
      <x v="61"/>
      <x v="103"/>
      <x v="107"/>
      <x v="46"/>
      <x v="8"/>
    </i>
    <i>
      <x v="62"/>
      <x v="97"/>
      <x v="101"/>
      <x v="9"/>
      <x v="51"/>
    </i>
  </rowItems>
  <colItems count="1">
    <i/>
  </colItems>
  <pageFields count="1">
    <pageField fld="7" item="9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9"/>
          </reference>
        </references>
      </pivotArea>
    </format>
    <format dxfId="11">
      <pivotArea outline="0" fieldPosition="0" dataOnly="0" labelOnly="1">
        <references count="1">
          <reference field="7" count="1">
            <x v="9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1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1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ela przestawna K4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11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7">
    <i>
      <x v="4"/>
      <x v="104"/>
      <x v="170"/>
      <x v="64"/>
      <x v="38"/>
    </i>
    <i>
      <x v="6"/>
      <x v="8"/>
      <x v="169"/>
      <x v="10"/>
      <x v="16"/>
    </i>
    <i>
      <x v="7"/>
      <x v="6"/>
      <x v="94"/>
      <x v="3"/>
      <x v="19"/>
    </i>
    <i>
      <x v="22"/>
      <x v="105"/>
      <x v="109"/>
      <x v="64"/>
      <x v="19"/>
    </i>
    <i>
      <x v="24"/>
      <x v="7"/>
      <x v="95"/>
      <x v="3"/>
      <x v="16"/>
    </i>
    <i>
      <x v="58"/>
      <x v="96"/>
      <x v="100"/>
      <x v="43"/>
      <x v="31"/>
    </i>
    <i>
      <x v="66"/>
      <x v="116"/>
      <x v="120"/>
      <x v="53"/>
      <x v="37"/>
    </i>
  </rowItems>
  <colItems count="1">
    <i/>
  </colItems>
  <pageFields count="1">
    <pageField fld="7" item="3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>
        <references count="1">
          <reference field="7" count="1">
            <x v="3"/>
          </reference>
        </references>
      </pivotArea>
    </format>
    <format dxfId="11">
      <pivotArea outline="0" fieldPosition="0" dataOnly="0">
        <references count="1">
          <reference field="7" count="1">
            <x v="3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ela przestawna K5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9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n="Meicherowa Ludmiła"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5">
    <i>
      <x v="14"/>
      <x v="106"/>
      <x v="110"/>
      <x v="48"/>
      <x v="45"/>
    </i>
    <i>
      <x v="32"/>
      <x v="100"/>
      <x v="104"/>
      <x v="45"/>
      <x v="52"/>
    </i>
    <i>
      <x v="39"/>
      <x v="102"/>
      <x v="106"/>
      <x v="21"/>
      <x/>
    </i>
    <i>
      <x v="49"/>
      <x v="93"/>
      <x v="93"/>
      <x v="37"/>
      <x v="12"/>
    </i>
    <i>
      <x v="57"/>
      <x v="92"/>
      <x v="92"/>
      <x v="5"/>
      <x v="45"/>
    </i>
  </rowItems>
  <colItems count="1">
    <i/>
  </colItems>
  <pageFields count="1">
    <pageField fld="7" item="10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10"/>
          </reference>
        </references>
      </pivotArea>
    </format>
    <format dxfId="11">
      <pivotArea outline="0" fieldPosition="0" dataOnly="0" labelOnly="1">
        <references count="1">
          <reference field="7" count="1">
            <x v="10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1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1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Tabela przestawna Mx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G46" firstHeaderRow="1" firstDataRow="1" firstDataCol="6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Page" compact="0" outline="0" showAll="0" defaultSubtotal="0">
      <items count="7">
        <item x="1"/>
        <item x="0"/>
        <item x="3"/>
        <item m="1" x="4"/>
        <item m="1" x="6"/>
        <item m="1" x="5"/>
        <item x="2"/>
      </items>
    </pivotField>
    <pivotField axis="axisRow" compact="0" outline="0" showAll="0" defaultSubtotal="0">
      <items count="16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6">
    <field x="8"/>
    <field x="1"/>
    <field x="2"/>
    <field x="4"/>
    <field x="5"/>
    <field x="7"/>
  </rowFields>
  <rowItems count="42">
    <i>
      <x/>
      <x v="1"/>
      <x v="124"/>
      <x v="3"/>
      <x v="30"/>
      <x v="14"/>
    </i>
    <i>
      <x v="1"/>
      <x v="9"/>
      <x v="174"/>
      <x v="56"/>
      <x v="51"/>
      <x v="15"/>
    </i>
    <i>
      <x v="2"/>
      <x v="151"/>
      <x v="161"/>
      <x v="54"/>
      <x v="29"/>
      <x v="13"/>
    </i>
    <i>
      <x v="3"/>
      <x v="150"/>
      <x v="160"/>
      <x v="54"/>
      <x v="51"/>
      <x v="15"/>
    </i>
    <i>
      <x v="4"/>
      <x v="3"/>
      <x v="126"/>
      <x v="56"/>
      <x v="51"/>
      <x v="15"/>
    </i>
    <i>
      <x v="5"/>
      <x v="149"/>
      <x v="159"/>
      <x v="52"/>
      <x v="51"/>
      <x v="15"/>
    </i>
    <i>
      <x v="8"/>
      <x v="137"/>
      <x v="147"/>
      <x v="26"/>
      <x v="30"/>
      <x v="14"/>
    </i>
    <i>
      <x v="9"/>
      <x v="148"/>
      <x v="158"/>
      <x v="52"/>
      <x v="30"/>
      <x v="14"/>
    </i>
    <i>
      <x v="10"/>
      <x v="145"/>
      <x v="155"/>
      <x v="62"/>
      <x v="30"/>
      <x v="14"/>
    </i>
    <i>
      <x v="12"/>
      <x v="133"/>
      <x v="143"/>
      <x v="65"/>
      <x v="51"/>
      <x v="15"/>
    </i>
    <i>
      <x v="13"/>
      <x v="132"/>
      <x v="142"/>
      <x v="14"/>
      <x v="4"/>
      <x v="13"/>
    </i>
    <i>
      <x v="15"/>
      <x v="153"/>
      <x v="163"/>
      <x v="54"/>
      <x v="48"/>
      <x v="14"/>
    </i>
    <i>
      <x v="16"/>
      <x v="154"/>
      <x v="164"/>
      <x v="54"/>
      <x v="48"/>
      <x v="14"/>
    </i>
    <i>
      <x v="17"/>
      <x v="123"/>
      <x v="133"/>
      <x v="26"/>
      <x v="29"/>
      <x v="13"/>
    </i>
    <i>
      <x v="18"/>
      <x v="120"/>
      <x v="130"/>
      <x v="57"/>
      <x v="48"/>
      <x v="14"/>
    </i>
    <i>
      <x v="19"/>
      <x v="134"/>
      <x v="172"/>
      <x v="65"/>
      <x v="49"/>
      <x v="13"/>
    </i>
    <i>
      <x v="20"/>
      <x v="152"/>
      <x v="162"/>
      <x v="54"/>
      <x v="30"/>
      <x v="14"/>
    </i>
    <i>
      <x v="21"/>
      <x v="121"/>
      <x v="131"/>
      <x v="3"/>
      <x v="4"/>
      <x v="13"/>
    </i>
    <i>
      <x v="23"/>
      <x v="2"/>
      <x v="125"/>
      <x v="3"/>
      <x v="4"/>
      <x v="13"/>
    </i>
    <i>
      <x v="26"/>
      <x v="142"/>
      <x v="152"/>
      <x v="61"/>
      <x v="4"/>
      <x v="13"/>
    </i>
    <i>
      <x v="27"/>
      <x v="131"/>
      <x v="141"/>
      <x v="14"/>
      <x v="48"/>
      <x v="14"/>
    </i>
    <i>
      <x v="28"/>
      <x v="125"/>
      <x v="135"/>
      <x v="59"/>
      <x v="51"/>
      <x v="13"/>
    </i>
    <i>
      <x v="29"/>
      <x v="143"/>
      <x v="173"/>
      <x v="7"/>
      <x v="48"/>
      <x v="14"/>
    </i>
    <i>
      <x v="30"/>
      <x v="146"/>
      <x v="156"/>
      <x v="51"/>
      <x v="30"/>
      <x v="14"/>
    </i>
    <i>
      <x v="32"/>
      <x v="147"/>
      <x v="157"/>
      <x v="33"/>
      <x v="4"/>
      <x v="13"/>
    </i>
    <i>
      <x v="33"/>
      <x v="141"/>
      <x v="151"/>
      <x v="61"/>
      <x v="50"/>
      <x v="13"/>
    </i>
    <i>
      <x v="34"/>
      <x v="140"/>
      <x v="150"/>
      <x v="61"/>
      <x v="48"/>
      <x v="14"/>
    </i>
    <i>
      <x v="40"/>
      <x v="127"/>
      <x v="137"/>
      <x v="3"/>
      <x v="29"/>
      <x v="13"/>
    </i>
    <i>
      <x v="41"/>
      <x v="122"/>
      <x v="132"/>
      <x v="3"/>
      <x v="7"/>
      <x v="13"/>
    </i>
    <i>
      <x v="42"/>
      <x v="136"/>
      <x v="146"/>
      <x v="3"/>
      <x v="4"/>
      <x v="13"/>
    </i>
    <i>
      <x v="45"/>
      <x v="119"/>
      <x v="129"/>
      <x v="3"/>
      <x v="30"/>
      <x v="14"/>
    </i>
    <i>
      <x v="46"/>
      <x v="126"/>
      <x v="136"/>
      <x v="3"/>
      <x v="48"/>
      <x v="14"/>
    </i>
    <i>
      <x v="47"/>
      <x v="128"/>
      <x v="138"/>
      <x v="3"/>
      <x v="48"/>
      <x v="14"/>
    </i>
    <i>
      <x v="50"/>
      <x/>
      <x v="123"/>
      <x v="3"/>
      <x v="4"/>
      <x v="13"/>
    </i>
    <i>
      <x v="51"/>
      <x v="138"/>
      <x v="148"/>
      <x v="7"/>
      <x v="30"/>
      <x v="14"/>
    </i>
    <i>
      <x v="52"/>
      <x v="124"/>
      <x v="134"/>
      <x v="58"/>
      <x v="49"/>
      <x v="13"/>
    </i>
    <i>
      <x v="53"/>
      <x v="129"/>
      <x v="139"/>
      <x v="3"/>
      <x v="48"/>
      <x v="14"/>
    </i>
    <i>
      <x v="54"/>
      <x v="144"/>
      <x v="154"/>
      <x v="3"/>
      <x v="48"/>
      <x v="14"/>
    </i>
    <i>
      <x v="55"/>
      <x v="4"/>
      <x v="127"/>
      <x v="6"/>
      <x v="51"/>
      <x v="15"/>
    </i>
    <i>
      <x v="59"/>
      <x v="135"/>
      <x v="145"/>
      <x v="3"/>
      <x v="4"/>
      <x v="13"/>
    </i>
    <i>
      <x v="64"/>
      <x v="139"/>
      <x v="149"/>
      <x v="19"/>
      <x v="49"/>
      <x v="13"/>
    </i>
    <i>
      <x v="67"/>
      <x v="130"/>
      <x v="140"/>
      <x v="3"/>
      <x v="48"/>
      <x v="14"/>
    </i>
  </rowItems>
  <colItems count="1">
    <i/>
  </colItems>
  <pageFields count="1">
    <pageField fld="6" item="6" hier="0"/>
  </pageFields>
  <formats count="23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5" axis="axisRow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5" axis="axisRow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7"/>
          </reference>
        </references>
      </pivotArea>
    </format>
    <format dxfId="12">
      <pivotArea outline="0" fieldPosition="0" dataOnly="0" labelOnly="1">
        <references count="1">
          <reference field="7" count="1">
            <x v="7"/>
          </reference>
        </references>
      </pivotArea>
    </format>
    <format dxfId="11">
      <pivotArea outline="0" fieldPosition="0" dataOnly="0" labelOnly="1">
        <references count="1">
          <reference field="7" count="0"/>
        </references>
      </pivotArea>
    </format>
    <format dxfId="13">
      <pivotArea outline="0" fieldPosition="0" dataOnly="0" labelOnly="1">
        <references count="1">
          <reference field="7" count="0"/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1">
            <x v="1"/>
          </reference>
        </references>
      </pivotArea>
    </format>
    <format dxfId="11">
      <pivotArea outline="0" fieldPosition="0" axis="axisPage" dataOnly="0" field="6" labelOnly="1" type="button"/>
    </format>
    <format dxfId="11">
      <pivotArea outline="0" fieldPosition="0" dataOnly="0" labelOnly="1">
        <references count="1">
          <reference field="6" count="1">
            <x v="1"/>
          </reference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1">
            <x v="6"/>
          </reference>
        </references>
      </pivotArea>
    </format>
    <format dxfId="14">
      <pivotArea outline="0" fieldPosition="0" axis="axisPage" dataOnly="0" field="6" labelOnly="1" type="button"/>
    </format>
    <format dxfId="14">
      <pivotArea outline="0" fieldPosition="0" dataOnly="0" labelOnly="1">
        <references count="1">
          <reference field="6" count="1">
            <x v="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Tabela przestawna M1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21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17">
    <i>
      <x v="2"/>
      <x v="151"/>
      <x v="161"/>
      <x v="54"/>
      <x v="29"/>
    </i>
    <i>
      <x v="13"/>
      <x v="132"/>
      <x v="142"/>
      <x v="14"/>
      <x v="4"/>
    </i>
    <i>
      <x v="17"/>
      <x v="123"/>
      <x v="133"/>
      <x v="26"/>
      <x v="29"/>
    </i>
    <i>
      <x v="19"/>
      <x v="134"/>
      <x v="172"/>
      <x v="65"/>
      <x v="49"/>
    </i>
    <i>
      <x v="21"/>
      <x v="121"/>
      <x v="131"/>
      <x v="3"/>
      <x v="4"/>
    </i>
    <i>
      <x v="23"/>
      <x v="2"/>
      <x v="125"/>
      <x v="3"/>
      <x v="4"/>
    </i>
    <i>
      <x v="26"/>
      <x v="142"/>
      <x v="152"/>
      <x v="61"/>
      <x v="4"/>
    </i>
    <i>
      <x v="28"/>
      <x v="125"/>
      <x v="135"/>
      <x v="59"/>
      <x v="51"/>
    </i>
    <i>
      <x v="32"/>
      <x v="147"/>
      <x v="157"/>
      <x v="33"/>
      <x v="4"/>
    </i>
    <i>
      <x v="33"/>
      <x v="141"/>
      <x v="151"/>
      <x v="61"/>
      <x v="50"/>
    </i>
    <i>
      <x v="40"/>
      <x v="127"/>
      <x v="137"/>
      <x v="3"/>
      <x v="29"/>
    </i>
    <i>
      <x v="41"/>
      <x v="122"/>
      <x v="132"/>
      <x v="3"/>
      <x v="7"/>
    </i>
    <i>
      <x v="42"/>
      <x v="136"/>
      <x v="146"/>
      <x v="3"/>
      <x v="4"/>
    </i>
    <i>
      <x v="50"/>
      <x/>
      <x v="123"/>
      <x v="3"/>
      <x v="4"/>
    </i>
    <i>
      <x v="52"/>
      <x v="124"/>
      <x v="134"/>
      <x v="58"/>
      <x v="49"/>
    </i>
    <i>
      <x v="59"/>
      <x v="135"/>
      <x v="145"/>
      <x v="3"/>
      <x v="4"/>
    </i>
    <i>
      <x v="64"/>
      <x v="139"/>
      <x v="149"/>
      <x v="19"/>
      <x v="49"/>
    </i>
  </rowItems>
  <colItems count="1">
    <i/>
  </colItems>
  <pageFields count="1">
    <pageField fld="7" item="13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1">
      <pivotArea outline="0" fieldPosition="0" dataOnly="0" labelOnly="1">
        <references count="1">
          <reference field="7" count="1">
            <x v="4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3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13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Tabela przestawna M1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23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19">
    <i>
      <x/>
      <x v="1"/>
      <x v="124"/>
      <x v="3"/>
      <x v="30"/>
    </i>
    <i>
      <x v="8"/>
      <x v="137"/>
      <x v="147"/>
      <x v="26"/>
      <x v="30"/>
    </i>
    <i>
      <x v="9"/>
      <x v="148"/>
      <x v="158"/>
      <x v="52"/>
      <x v="30"/>
    </i>
    <i>
      <x v="10"/>
      <x v="145"/>
      <x v="155"/>
      <x v="62"/>
      <x v="30"/>
    </i>
    <i>
      <x v="15"/>
      <x v="153"/>
      <x v="163"/>
      <x v="54"/>
      <x v="48"/>
    </i>
    <i>
      <x v="16"/>
      <x v="154"/>
      <x v="164"/>
      <x v="54"/>
      <x v="48"/>
    </i>
    <i>
      <x v="18"/>
      <x v="120"/>
      <x v="130"/>
      <x v="57"/>
      <x v="48"/>
    </i>
    <i>
      <x v="20"/>
      <x v="152"/>
      <x v="162"/>
      <x v="54"/>
      <x v="30"/>
    </i>
    <i>
      <x v="27"/>
      <x v="131"/>
      <x v="141"/>
      <x v="14"/>
      <x v="48"/>
    </i>
    <i>
      <x v="29"/>
      <x v="143"/>
      <x v="173"/>
      <x v="7"/>
      <x v="48"/>
    </i>
    <i>
      <x v="30"/>
      <x v="146"/>
      <x v="156"/>
      <x v="51"/>
      <x v="30"/>
    </i>
    <i>
      <x v="34"/>
      <x v="140"/>
      <x v="150"/>
      <x v="61"/>
      <x v="48"/>
    </i>
    <i>
      <x v="45"/>
      <x v="119"/>
      <x v="129"/>
      <x v="3"/>
      <x v="30"/>
    </i>
    <i>
      <x v="46"/>
      <x v="126"/>
      <x v="136"/>
      <x v="3"/>
      <x v="48"/>
    </i>
    <i>
      <x v="47"/>
      <x v="128"/>
      <x v="138"/>
      <x v="3"/>
      <x v="48"/>
    </i>
    <i>
      <x v="51"/>
      <x v="138"/>
      <x v="148"/>
      <x v="7"/>
      <x v="30"/>
    </i>
    <i>
      <x v="53"/>
      <x v="129"/>
      <x v="139"/>
      <x v="3"/>
      <x v="48"/>
    </i>
    <i>
      <x v="54"/>
      <x v="144"/>
      <x v="154"/>
      <x v="3"/>
      <x v="48"/>
    </i>
    <i>
      <x v="67"/>
      <x v="130"/>
      <x v="140"/>
      <x v="3"/>
      <x v="48"/>
    </i>
  </rowItems>
  <colItems count="1">
    <i/>
  </colItems>
  <pageFields count="1">
    <pageField fld="7" item="14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1">
      <pivotArea outline="0" fieldPosition="0" dataOnly="0" labelOnly="1">
        <references count="1">
          <reference field="7" count="1">
            <x v="4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4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1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Tabela przestawna M1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10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6">
    <i>
      <x v="1"/>
      <x v="9"/>
      <x v="174"/>
      <x v="56"/>
      <x v="51"/>
    </i>
    <i>
      <x v="3"/>
      <x v="150"/>
      <x v="160"/>
      <x v="54"/>
      <x v="51"/>
    </i>
    <i>
      <x v="4"/>
      <x v="3"/>
      <x v="126"/>
      <x v="56"/>
      <x v="51"/>
    </i>
    <i>
      <x v="5"/>
      <x v="149"/>
      <x v="159"/>
      <x v="52"/>
      <x v="51"/>
    </i>
    <i>
      <x v="12"/>
      <x v="133"/>
      <x v="143"/>
      <x v="65"/>
      <x v="51"/>
    </i>
    <i>
      <x v="55"/>
      <x v="4"/>
      <x v="127"/>
      <x v="6"/>
      <x v="51"/>
    </i>
  </rowItems>
  <colItems count="1">
    <i/>
  </colItems>
  <pageFields count="1">
    <pageField fld="7" item="15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1">
      <pivotArea outline="0" fieldPosition="0" dataOnly="0" labelOnly="1">
        <references count="1">
          <reference field="7" count="1">
            <x v="4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5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1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 M1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32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28">
    <i>
      <x v="70"/>
      <x v="28"/>
      <x v="166"/>
      <x v="9"/>
      <x v="25"/>
    </i>
    <i>
      <x v="72"/>
      <x v="52"/>
      <x v="54"/>
      <x v="64"/>
      <x v="19"/>
    </i>
    <i>
      <x v="73"/>
      <x v="21"/>
      <x v="23"/>
      <x v="10"/>
      <x v="19"/>
    </i>
    <i>
      <x v="74"/>
      <x v="88"/>
      <x v="88"/>
      <x v="41"/>
      <x v="32"/>
    </i>
    <i>
      <x v="77"/>
      <x v="80"/>
      <x v="80"/>
      <x v="38"/>
      <x v="3"/>
    </i>
    <i>
      <x v="79"/>
      <x v="53"/>
      <x v="55"/>
      <x v="23"/>
      <x v="25"/>
    </i>
    <i>
      <x v="80"/>
      <x v="49"/>
      <x v="51"/>
      <x v="20"/>
      <x v="25"/>
    </i>
    <i>
      <x v="81"/>
      <x v="39"/>
      <x v="41"/>
      <x v="14"/>
      <x v="31"/>
    </i>
    <i>
      <x v="86"/>
      <x v="69"/>
      <x v="69"/>
      <x v="14"/>
      <x v="3"/>
    </i>
    <i>
      <x v="87"/>
      <x v="18"/>
      <x v="20"/>
      <x v="9"/>
      <x v="17"/>
    </i>
    <i>
      <x v="88"/>
      <x v="85"/>
      <x v="85"/>
      <x v="3"/>
      <x v="48"/>
    </i>
    <i>
      <x v="89"/>
      <x v="57"/>
      <x v="59"/>
      <x v="26"/>
      <x v="3"/>
    </i>
    <i>
      <x v="93"/>
      <x v="60"/>
      <x v="60"/>
      <x v="27"/>
      <x v="8"/>
    </i>
    <i>
      <x v="94"/>
      <x v="17"/>
      <x v="19"/>
      <x v="7"/>
      <x v="16"/>
    </i>
    <i>
      <x v="99"/>
      <x v="84"/>
      <x v="84"/>
      <x v="14"/>
      <x v="3"/>
    </i>
    <i>
      <x v="100"/>
      <x v="54"/>
      <x v="56"/>
      <x v="24"/>
      <x v="38"/>
    </i>
    <i>
      <x v="102"/>
      <x v="86"/>
      <x v="86"/>
      <x v="27"/>
      <x v="30"/>
    </i>
    <i>
      <x v="105"/>
      <x v="40"/>
      <x v="42"/>
      <x v="14"/>
      <x v="32"/>
    </i>
    <i>
      <x v="107"/>
      <x v="73"/>
      <x v="73"/>
      <x v="3"/>
      <x v="17"/>
    </i>
    <i>
      <x v="109"/>
      <x v="72"/>
      <x v="72"/>
      <x v="33"/>
      <x v="2"/>
    </i>
    <i>
      <x v="112"/>
      <x v="35"/>
      <x v="37"/>
      <x v="15"/>
      <x v="29"/>
    </i>
    <i>
      <x v="117"/>
      <x v="27"/>
      <x v="29"/>
      <x v="9"/>
      <x v="17"/>
    </i>
    <i>
      <x v="118"/>
      <x v="56"/>
      <x v="58"/>
      <x v="25"/>
      <x v="19"/>
    </i>
    <i>
      <x v="119"/>
      <x v="82"/>
      <x v="82"/>
      <x v="39"/>
      <x v="16"/>
    </i>
    <i>
      <x v="123"/>
      <x v="55"/>
      <x v="57"/>
      <x v="7"/>
      <x v="17"/>
    </i>
    <i>
      <x v="124"/>
      <x v="74"/>
      <x v="74"/>
      <x v="3"/>
      <x v="6"/>
    </i>
    <i>
      <x v="134"/>
      <x v="38"/>
      <x v="167"/>
      <x v="17"/>
      <x v="30"/>
    </i>
    <i>
      <x v="135"/>
      <x v="68"/>
      <x v="68"/>
      <x v="3"/>
      <x v="19"/>
    </i>
  </rowItems>
  <colItems count="1">
    <i/>
  </colItems>
  <pageFields count="1">
    <pageField fld="7" item="4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1">
      <pivotArea outline="0" fieldPosition="0" dataOnly="0" labelOnly="1">
        <references count="1">
          <reference field="7" count="1">
            <x v="4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przestawna M2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24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20">
    <i>
      <x v="71"/>
      <x v="20"/>
      <x v="165"/>
      <x v="10"/>
      <x v="18"/>
    </i>
    <i>
      <x v="76"/>
      <x v="37"/>
      <x v="39"/>
      <x v="16"/>
      <x v="14"/>
    </i>
    <i>
      <x v="84"/>
      <x v="67"/>
      <x v="67"/>
      <x v="32"/>
      <x v="24"/>
    </i>
    <i>
      <x v="85"/>
      <x v="90"/>
      <x v="90"/>
      <x v="37"/>
      <x v="18"/>
    </i>
    <i>
      <x v="90"/>
      <x v="50"/>
      <x v="52"/>
      <x v="21"/>
      <x v="14"/>
    </i>
    <i>
      <x v="91"/>
      <x v="45"/>
      <x v="47"/>
      <x v="9"/>
      <x v="35"/>
    </i>
    <i>
      <x v="92"/>
      <x v="46"/>
      <x v="48"/>
      <x v="14"/>
      <x v="36"/>
    </i>
    <i>
      <x v="98"/>
      <x v="66"/>
      <x v="66"/>
      <x v="31"/>
      <x v="24"/>
    </i>
    <i>
      <x v="101"/>
      <x v="15"/>
      <x v="17"/>
      <x v="8"/>
      <x v="14"/>
    </i>
    <i>
      <x v="104"/>
      <x v="61"/>
      <x v="61"/>
      <x v="7"/>
      <x v="23"/>
    </i>
    <i>
      <x v="108"/>
      <x v="47"/>
      <x v="168"/>
      <x v="18"/>
      <x v="37"/>
    </i>
    <i>
      <x v="110"/>
      <x v="71"/>
      <x v="71"/>
      <x v="33"/>
      <x v="42"/>
    </i>
    <i>
      <x v="114"/>
      <x v="62"/>
      <x v="62"/>
      <x v="24"/>
      <x v="28"/>
    </i>
    <i>
      <x v="120"/>
      <x v="19"/>
      <x v="21"/>
      <x v="7"/>
      <x v="14"/>
    </i>
    <i>
      <x v="131"/>
      <x v="32"/>
      <x v="34"/>
      <x v="14"/>
      <x v="23"/>
    </i>
    <i>
      <x v="132"/>
      <x v="33"/>
      <x v="35"/>
      <x v="14"/>
      <x v="23"/>
    </i>
    <i>
      <x v="137"/>
      <x v="34"/>
      <x v="36"/>
      <x v="14"/>
      <x v="28"/>
    </i>
    <i>
      <x v="143"/>
      <x v="91"/>
      <x v="91"/>
      <x v="7"/>
      <x v="36"/>
    </i>
    <i>
      <x v="149"/>
      <x v="25"/>
      <x v="27"/>
      <x v="11"/>
      <x v="23"/>
    </i>
    <i>
      <x v="151"/>
      <x v="26"/>
      <x v="28"/>
      <x v="11"/>
      <x v="24"/>
    </i>
  </rowItems>
  <colItems count="1">
    <i/>
  </colItems>
  <pageFields count="1">
    <pageField fld="7" item="5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5"/>
          </reference>
        </references>
      </pivotArea>
    </format>
    <format dxfId="11">
      <pivotArea outline="0" fieldPosition="0" dataOnly="0" labelOnly="1">
        <references count="1">
          <reference field="7" count="1">
            <x v="5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5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przestawna M3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20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16">
    <i>
      <x v="75"/>
      <x v="22"/>
      <x v="24"/>
      <x v="10"/>
      <x v="20"/>
    </i>
    <i>
      <x v="78"/>
      <x v="63"/>
      <x v="63"/>
      <x v="28"/>
      <x v="26"/>
    </i>
    <i>
      <x v="82"/>
      <x v="78"/>
      <x v="78"/>
      <x v="63"/>
      <x v="45"/>
    </i>
    <i>
      <x v="83"/>
      <x v="89"/>
      <x v="89"/>
      <x v="42"/>
      <x v="20"/>
    </i>
    <i>
      <x v="97"/>
      <x v="64"/>
      <x v="64"/>
      <x v="29"/>
      <x v="39"/>
    </i>
    <i>
      <x v="103"/>
      <x v="11"/>
      <x v="11"/>
      <x v="5"/>
      <x v="9"/>
    </i>
    <i>
      <x v="106"/>
      <x v="16"/>
      <x v="18"/>
      <x v="7"/>
      <x v="15"/>
    </i>
    <i>
      <x v="113"/>
      <x v="59"/>
      <x v="14"/>
      <x v="5"/>
      <x v="12"/>
    </i>
    <i>
      <x v="121"/>
      <x v="36"/>
      <x v="38"/>
      <x v="3"/>
      <x v="15"/>
    </i>
    <i>
      <x v="125"/>
      <x v="29"/>
      <x v="31"/>
      <x v="12"/>
      <x v="9"/>
    </i>
    <i>
      <x v="126"/>
      <x v="155"/>
      <x v="175"/>
      <x v="66"/>
      <x v="15"/>
    </i>
    <i>
      <x v="138"/>
      <x v="44"/>
      <x v="46"/>
      <x v="14"/>
      <x v="21"/>
    </i>
    <i>
      <x v="139"/>
      <x v="23"/>
      <x v="25"/>
      <x v="11"/>
      <x v="21"/>
    </i>
    <i>
      <x v="140"/>
      <x v="87"/>
      <x v="87"/>
      <x v="40"/>
      <x v="45"/>
    </i>
    <i>
      <x v="142"/>
      <x v="48"/>
      <x v="50"/>
      <x v="19"/>
      <x v="20"/>
    </i>
    <i>
      <x v="146"/>
      <x v="30"/>
      <x v="32"/>
      <x v="13"/>
      <x v="26"/>
    </i>
  </rowItems>
  <colItems count="1">
    <i/>
  </colItems>
  <pageFields count="1">
    <pageField fld="7" item="6" hier="0"/>
  </pageFields>
  <formats count="16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6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6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przestawna M4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16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12">
    <i>
      <x v="95"/>
      <x v="76"/>
      <x v="76"/>
      <x v="34"/>
      <x v="43"/>
    </i>
    <i>
      <x v="96"/>
      <x v="12"/>
      <x v="12"/>
      <x v="5"/>
      <x v="10"/>
    </i>
    <i>
      <x v="111"/>
      <x v="51"/>
      <x v="53"/>
      <x v="21"/>
      <x v="22"/>
    </i>
    <i>
      <x v="116"/>
      <x v="41"/>
      <x v="43"/>
      <x v="14"/>
      <x v="33"/>
    </i>
    <i>
      <x v="122"/>
      <x v="42"/>
      <x v="44"/>
      <x v="14"/>
      <x v="34"/>
    </i>
    <i>
      <x v="127"/>
      <x v="75"/>
      <x v="75"/>
      <x v="9"/>
      <x v="22"/>
    </i>
    <i>
      <x v="128"/>
      <x v="83"/>
      <x v="83"/>
      <x v="37"/>
      <x v="33"/>
    </i>
    <i>
      <x v="130"/>
      <x v="24"/>
      <x v="26"/>
      <x v="11"/>
      <x v="22"/>
    </i>
    <i>
      <x v="133"/>
      <x v="43"/>
      <x v="45"/>
      <x v="14"/>
      <x v="33"/>
    </i>
    <i>
      <x v="136"/>
      <x v="58"/>
      <x v="13"/>
      <x v="5"/>
      <x v="11"/>
    </i>
    <i>
      <x v="144"/>
      <x v="70"/>
      <x v="70"/>
      <x v="7"/>
      <x v="41"/>
    </i>
    <i>
      <x v="147"/>
      <x v="13"/>
      <x v="15"/>
      <x v="6"/>
      <x v="10"/>
    </i>
  </rowItems>
  <colItems count="1">
    <i/>
  </colItems>
  <pageFields count="1">
    <pageField fld="7" item="11" hier="0"/>
  </pageFields>
  <formats count="16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1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1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1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a przestawna M5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10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6">
    <i>
      <x v="115"/>
      <x v="77"/>
      <x v="77"/>
      <x v="35"/>
      <x v="44"/>
    </i>
    <i>
      <x v="129"/>
      <x v="79"/>
      <x v="79"/>
      <x v="37"/>
      <x v="46"/>
    </i>
    <i>
      <x v="141"/>
      <x v="14"/>
      <x v="16"/>
      <x v="7"/>
      <x v="13"/>
    </i>
    <i>
      <x v="145"/>
      <x v="81"/>
      <x v="81"/>
      <x v="37"/>
      <x v="47"/>
    </i>
    <i>
      <x v="148"/>
      <x v="31"/>
      <x v="33"/>
      <x v="7"/>
      <x v="27"/>
    </i>
    <i>
      <x v="161"/>
      <x v="65"/>
      <x v="65"/>
      <x v="30"/>
      <x v="40"/>
    </i>
  </rowItems>
  <colItems count="1">
    <i/>
  </colItems>
  <pageFields count="1">
    <pageField fld="7" item="7" hier="0"/>
  </pageFields>
  <formats count="16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7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7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7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a przestawna x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G77" firstHeaderRow="1" firstDataRow="1" firstDataCol="6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n="Meicherowa Ludmiła"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Page" compact="0" outline="0" showAll="0" defaultSubtotal="0">
      <items count="7">
        <item x="2"/>
        <item m="1" x="4"/>
        <item m="1" x="6"/>
        <item m="1" x="5"/>
        <item x="1"/>
        <item h="1" x="0"/>
        <item h="1" x="3"/>
      </items>
    </pivotField>
    <pivotField axis="axisRow" compact="0" outline="0" showAll="0" defaultSubtotal="0">
      <items count="16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6">
    <field x="8"/>
    <field x="1"/>
    <field x="2"/>
    <field x="4"/>
    <field x="5"/>
    <field x="7"/>
  </rowFields>
  <rowItems count="73">
    <i>
      <x/>
      <x v="1"/>
      <x v="124"/>
      <x v="3"/>
      <x v="30"/>
      <x v="14"/>
    </i>
    <i>
      <x v="1"/>
      <x v="9"/>
      <x v="174"/>
      <x v="56"/>
      <x v="51"/>
      <x v="15"/>
    </i>
    <i>
      <x v="2"/>
      <x v="151"/>
      <x v="161"/>
      <x v="54"/>
      <x v="29"/>
      <x v="13"/>
    </i>
    <i>
      <x v="3"/>
      <x v="150"/>
      <x v="160"/>
      <x v="54"/>
      <x v="51"/>
      <x v="15"/>
    </i>
    <i>
      <x v="4"/>
      <x v="3"/>
      <x v="126"/>
      <x v="56"/>
      <x v="51"/>
      <x v="15"/>
    </i>
    <i r="1">
      <x v="104"/>
      <x v="170"/>
      <x v="64"/>
      <x v="38"/>
      <x v="3"/>
    </i>
    <i>
      <x v="5"/>
      <x v="149"/>
      <x v="159"/>
      <x v="52"/>
      <x v="51"/>
      <x v="15"/>
    </i>
    <i>
      <x v="6"/>
      <x v="8"/>
      <x v="169"/>
      <x v="10"/>
      <x v="16"/>
      <x v="3"/>
    </i>
    <i>
      <x v="7"/>
      <x v="6"/>
      <x v="94"/>
      <x v="3"/>
      <x v="19"/>
      <x v="3"/>
    </i>
    <i>
      <x v="8"/>
      <x v="137"/>
      <x v="147"/>
      <x v="26"/>
      <x v="30"/>
      <x v="14"/>
    </i>
    <i>
      <x v="9"/>
      <x v="148"/>
      <x v="158"/>
      <x v="52"/>
      <x v="30"/>
      <x v="14"/>
    </i>
    <i>
      <x v="10"/>
      <x v="145"/>
      <x v="155"/>
      <x v="62"/>
      <x v="30"/>
      <x v="14"/>
    </i>
    <i>
      <x v="11"/>
      <x v="112"/>
      <x v="171"/>
      <x v="51"/>
      <x v="30"/>
      <x v="2"/>
    </i>
    <i>
      <x v="12"/>
      <x v="133"/>
      <x v="143"/>
      <x v="65"/>
      <x v="51"/>
      <x v="15"/>
    </i>
    <i>
      <x v="13"/>
      <x v="132"/>
      <x v="142"/>
      <x v="14"/>
      <x v="4"/>
      <x v="13"/>
    </i>
    <i>
      <x v="14"/>
      <x v="106"/>
      <x v="110"/>
      <x v="48"/>
      <x v="45"/>
      <x v="10"/>
    </i>
    <i>
      <x v="15"/>
      <x v="153"/>
      <x v="163"/>
      <x v="54"/>
      <x v="48"/>
      <x v="14"/>
    </i>
    <i>
      <x v="16"/>
      <x v="154"/>
      <x v="164"/>
      <x v="54"/>
      <x v="48"/>
      <x v="14"/>
    </i>
    <i>
      <x v="17"/>
      <x v="123"/>
      <x v="133"/>
      <x v="26"/>
      <x v="29"/>
      <x v="13"/>
    </i>
    <i>
      <x v="18"/>
      <x v="120"/>
      <x v="130"/>
      <x v="57"/>
      <x v="48"/>
      <x v="14"/>
    </i>
    <i>
      <x v="19"/>
      <x v="134"/>
      <x v="172"/>
      <x v="65"/>
      <x v="49"/>
      <x v="13"/>
    </i>
    <i>
      <x v="20"/>
      <x v="152"/>
      <x v="162"/>
      <x v="54"/>
      <x v="30"/>
      <x v="14"/>
    </i>
    <i>
      <x v="21"/>
      <x v="121"/>
      <x v="131"/>
      <x v="3"/>
      <x v="4"/>
      <x v="13"/>
    </i>
    <i>
      <x v="22"/>
      <x v="105"/>
      <x v="109"/>
      <x v="64"/>
      <x v="19"/>
      <x v="3"/>
    </i>
    <i>
      <x v="23"/>
      <x v="2"/>
      <x v="125"/>
      <x v="3"/>
      <x v="4"/>
      <x v="13"/>
    </i>
    <i>
      <x v="24"/>
      <x v="7"/>
      <x v="95"/>
      <x v="3"/>
      <x v="16"/>
      <x v="3"/>
    </i>
    <i>
      <x v="25"/>
      <x v="118"/>
      <x v="122"/>
      <x v="55"/>
      <x v="51"/>
      <x v="9"/>
    </i>
    <i>
      <x v="26"/>
      <x v="142"/>
      <x v="152"/>
      <x v="61"/>
      <x v="4"/>
      <x v="13"/>
    </i>
    <i>
      <x v="27"/>
      <x v="131"/>
      <x v="141"/>
      <x v="14"/>
      <x v="48"/>
      <x v="14"/>
    </i>
    <i>
      <x v="28"/>
      <x v="125"/>
      <x v="135"/>
      <x v="59"/>
      <x v="51"/>
      <x v="13"/>
    </i>
    <i>
      <x v="29"/>
      <x v="143"/>
      <x v="173"/>
      <x v="7"/>
      <x v="48"/>
      <x v="14"/>
    </i>
    <i>
      <x v="30"/>
      <x v="146"/>
      <x v="156"/>
      <x v="51"/>
      <x v="30"/>
      <x v="14"/>
    </i>
    <i>
      <x v="31"/>
      <x v="113"/>
      <x v="117"/>
      <x v="51"/>
      <x v="51"/>
      <x v="9"/>
    </i>
    <i>
      <x v="32"/>
      <x v="100"/>
      <x v="104"/>
      <x v="45"/>
      <x v="52"/>
      <x v="10"/>
    </i>
    <i r="1">
      <x v="147"/>
      <x v="157"/>
      <x v="33"/>
      <x v="4"/>
      <x v="13"/>
    </i>
    <i>
      <x v="33"/>
      <x v="141"/>
      <x v="151"/>
      <x v="61"/>
      <x v="50"/>
      <x v="13"/>
    </i>
    <i>
      <x v="34"/>
      <x v="140"/>
      <x v="150"/>
      <x v="61"/>
      <x v="48"/>
      <x v="14"/>
    </i>
    <i>
      <x v="35"/>
      <x v="117"/>
      <x v="121"/>
      <x v="54"/>
      <x v="4"/>
      <x v="1"/>
    </i>
    <i>
      <x v="36"/>
      <x v="101"/>
      <x v="105"/>
      <x v="14"/>
      <x v="4"/>
      <x v="1"/>
    </i>
    <i>
      <x v="37"/>
      <x v="5"/>
      <x v="96"/>
      <x v="9"/>
      <x v="8"/>
      <x v="9"/>
    </i>
    <i>
      <x v="38"/>
      <x v="107"/>
      <x v="111"/>
      <x v="26"/>
      <x v="48"/>
      <x v="2"/>
    </i>
    <i>
      <x v="39"/>
      <x v="102"/>
      <x v="106"/>
      <x v="21"/>
      <x/>
      <x v="10"/>
    </i>
    <i>
      <x v="40"/>
      <x v="127"/>
      <x v="137"/>
      <x v="3"/>
      <x v="29"/>
      <x v="13"/>
    </i>
    <i>
      <x v="41"/>
      <x v="122"/>
      <x v="132"/>
      <x v="3"/>
      <x v="7"/>
      <x v="13"/>
    </i>
    <i>
      <x v="42"/>
      <x v="136"/>
      <x v="146"/>
      <x v="3"/>
      <x v="4"/>
      <x v="13"/>
    </i>
    <i>
      <x v="43"/>
      <x v="108"/>
      <x v="112"/>
      <x v="65"/>
      <x v="4"/>
      <x v="1"/>
    </i>
    <i>
      <x v="44"/>
      <x v="114"/>
      <x v="118"/>
      <x v="52"/>
      <x v="30"/>
      <x v="2"/>
    </i>
    <i>
      <x v="45"/>
      <x v="119"/>
      <x v="129"/>
      <x v="3"/>
      <x v="30"/>
      <x v="14"/>
    </i>
    <i>
      <x v="46"/>
      <x v="126"/>
      <x v="136"/>
      <x v="3"/>
      <x v="48"/>
      <x v="14"/>
    </i>
    <i>
      <x v="47"/>
      <x v="128"/>
      <x v="138"/>
      <x v="3"/>
      <x v="48"/>
      <x v="14"/>
    </i>
    <i>
      <x v="48"/>
      <x v="98"/>
      <x v="102"/>
      <x v="9"/>
      <x v="30"/>
      <x v="2"/>
    </i>
    <i>
      <x v="49"/>
      <x v="93"/>
      <x v="93"/>
      <x v="37"/>
      <x v="12"/>
      <x v="10"/>
    </i>
    <i>
      <x v="50"/>
      <x/>
      <x v="123"/>
      <x v="3"/>
      <x v="4"/>
      <x v="13"/>
    </i>
    <i>
      <x v="51"/>
      <x v="138"/>
      <x v="148"/>
      <x v="7"/>
      <x v="30"/>
      <x v="14"/>
    </i>
    <i>
      <x v="52"/>
      <x v="124"/>
      <x v="134"/>
      <x v="58"/>
      <x v="49"/>
      <x v="13"/>
    </i>
    <i>
      <x v="53"/>
      <x v="129"/>
      <x v="139"/>
      <x v="3"/>
      <x v="48"/>
      <x v="14"/>
    </i>
    <i>
      <x v="54"/>
      <x v="144"/>
      <x v="154"/>
      <x v="3"/>
      <x v="48"/>
      <x v="14"/>
    </i>
    <i>
      <x v="55"/>
      <x v="4"/>
      <x v="127"/>
      <x v="6"/>
      <x v="51"/>
      <x v="15"/>
    </i>
    <i>
      <x v="56"/>
      <x v="115"/>
      <x v="119"/>
      <x v="52"/>
      <x v="30"/>
      <x v="2"/>
    </i>
    <i>
      <x v="57"/>
      <x v="92"/>
      <x v="92"/>
      <x v="5"/>
      <x v="45"/>
      <x v="10"/>
    </i>
    <i>
      <x v="58"/>
      <x v="96"/>
      <x v="100"/>
      <x v="43"/>
      <x v="31"/>
      <x v="3"/>
    </i>
    <i>
      <x v="59"/>
      <x v="135"/>
      <x v="145"/>
      <x v="3"/>
      <x v="4"/>
      <x v="13"/>
    </i>
    <i>
      <x v="60"/>
      <x v="94"/>
      <x v="98"/>
      <x v="3"/>
      <x v="49"/>
      <x v="1"/>
    </i>
    <i>
      <x v="61"/>
      <x v="103"/>
      <x v="107"/>
      <x v="46"/>
      <x v="8"/>
      <x v="9"/>
    </i>
    <i>
      <x v="62"/>
      <x v="97"/>
      <x v="101"/>
      <x v="9"/>
      <x v="51"/>
      <x v="9"/>
    </i>
    <i>
      <x v="63"/>
      <x v="95"/>
      <x v="99"/>
      <x v="3"/>
      <x v="50"/>
      <x v="1"/>
    </i>
    <i>
      <x v="64"/>
      <x v="139"/>
      <x v="149"/>
      <x v="19"/>
      <x v="49"/>
      <x v="13"/>
    </i>
    <i>
      <x v="65"/>
      <x v="99"/>
      <x v="103"/>
      <x v="44"/>
      <x v="50"/>
      <x v="1"/>
    </i>
    <i>
      <x v="66"/>
      <x v="116"/>
      <x v="120"/>
      <x v="53"/>
      <x v="37"/>
      <x v="3"/>
    </i>
    <i>
      <x v="67"/>
      <x v="130"/>
      <x v="140"/>
      <x v="3"/>
      <x v="48"/>
      <x v="14"/>
    </i>
    <i>
      <x v="68"/>
      <x v="110"/>
      <x v="114"/>
      <x v="7"/>
      <x v="4"/>
      <x v="1"/>
    </i>
    <i>
      <x v="69"/>
      <x v="109"/>
      <x v="113"/>
      <x v="50"/>
      <x v="29"/>
      <x v="1"/>
    </i>
    <i>
      <x v="161"/>
      <x v="111"/>
      <x v="115"/>
      <x v="7"/>
      <x v="49"/>
      <x v="1"/>
    </i>
  </rowItems>
  <colItems count="1">
    <i/>
  </colItems>
  <pageFields count="1">
    <pageField fld="6" hier="0"/>
  </pageFields>
  <formats count="19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5" axis="axisRow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5" axis="axisRow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7"/>
          </reference>
        </references>
      </pivotArea>
    </format>
    <format dxfId="12">
      <pivotArea outline="0" fieldPosition="0" dataOnly="0" labelOnly="1">
        <references count="1">
          <reference field="7" count="1">
            <x v="7"/>
          </reference>
        </references>
      </pivotArea>
    </format>
    <format dxfId="11">
      <pivotArea outline="0" fieldPosition="0" dataOnly="0" labelOnly="1">
        <references count="1">
          <reference field="7" count="0"/>
        </references>
      </pivotArea>
    </format>
    <format dxfId="13">
      <pivotArea outline="0" fieldPosition="0" dataOnly="0" labelOnly="1">
        <references count="1">
          <reference field="7" count="0"/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0"/>
        </references>
      </pivotArea>
    </format>
    <format dxfId="14">
      <pivotArea outline="0" fieldPosition="0" axis="axisPage" dataOnly="0" field="6" labelOnly="1" type="button"/>
    </format>
    <format dxfId="14">
      <pivotArea outline="0" fieldPosition="0" dataOnly="0" labelOnly="1">
        <references count="1">
          <reference field="6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a przestawna K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G35" firstHeaderRow="1" firstDataRow="1" firstDataCol="6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n="Meicherowa Ludmiła"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Page" compact="0" outline="0" showAll="0" defaultSubtotal="0">
      <items count="7">
        <item x="1"/>
        <item x="0"/>
        <item x="3"/>
        <item m="1" x="4"/>
        <item m="1" x="6"/>
        <item m="1" x="5"/>
        <item x="2"/>
      </items>
    </pivotField>
    <pivotField axis="axisRow" compact="0" outline="0" showAll="0" defaultSubtotal="0">
      <items count="16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6">
    <field x="8"/>
    <field x="1"/>
    <field x="2"/>
    <field x="4"/>
    <field x="5"/>
    <field x="7"/>
  </rowFields>
  <rowItems count="31">
    <i>
      <x v="4"/>
      <x v="104"/>
      <x v="170"/>
      <x v="64"/>
      <x v="38"/>
      <x v="3"/>
    </i>
    <i>
      <x v="6"/>
      <x v="8"/>
      <x v="169"/>
      <x v="10"/>
      <x v="16"/>
      <x v="3"/>
    </i>
    <i>
      <x v="7"/>
      <x v="6"/>
      <x v="94"/>
      <x v="3"/>
      <x v="19"/>
      <x v="3"/>
    </i>
    <i>
      <x v="11"/>
      <x v="112"/>
      <x v="171"/>
      <x v="51"/>
      <x v="30"/>
      <x v="2"/>
    </i>
    <i>
      <x v="14"/>
      <x v="106"/>
      <x v="110"/>
      <x v="48"/>
      <x v="45"/>
      <x v="10"/>
    </i>
    <i>
      <x v="22"/>
      <x v="105"/>
      <x v="109"/>
      <x v="64"/>
      <x v="19"/>
      <x v="3"/>
    </i>
    <i>
      <x v="24"/>
      <x v="7"/>
      <x v="95"/>
      <x v="3"/>
      <x v="16"/>
      <x v="3"/>
    </i>
    <i>
      <x v="25"/>
      <x v="118"/>
      <x v="122"/>
      <x v="55"/>
      <x v="51"/>
      <x v="9"/>
    </i>
    <i>
      <x v="31"/>
      <x v="113"/>
      <x v="117"/>
      <x v="51"/>
      <x v="51"/>
      <x v="9"/>
    </i>
    <i>
      <x v="32"/>
      <x v="100"/>
      <x v="104"/>
      <x v="45"/>
      <x v="52"/>
      <x v="10"/>
    </i>
    <i>
      <x v="35"/>
      <x v="117"/>
      <x v="121"/>
      <x v="54"/>
      <x v="4"/>
      <x v="1"/>
    </i>
    <i>
      <x v="36"/>
      <x v="101"/>
      <x v="105"/>
      <x v="14"/>
      <x v="4"/>
      <x v="1"/>
    </i>
    <i>
      <x v="37"/>
      <x v="5"/>
      <x v="96"/>
      <x v="9"/>
      <x v="8"/>
      <x v="9"/>
    </i>
    <i>
      <x v="38"/>
      <x v="107"/>
      <x v="111"/>
      <x v="26"/>
      <x v="48"/>
      <x v="2"/>
    </i>
    <i>
      <x v="39"/>
      <x v="102"/>
      <x v="106"/>
      <x v="21"/>
      <x/>
      <x v="10"/>
    </i>
    <i>
      <x v="43"/>
      <x v="108"/>
      <x v="112"/>
      <x v="65"/>
      <x v="4"/>
      <x v="1"/>
    </i>
    <i>
      <x v="44"/>
      <x v="114"/>
      <x v="118"/>
      <x v="52"/>
      <x v="30"/>
      <x v="2"/>
    </i>
    <i>
      <x v="48"/>
      <x v="98"/>
      <x v="102"/>
      <x v="9"/>
      <x v="30"/>
      <x v="2"/>
    </i>
    <i>
      <x v="49"/>
      <x v="93"/>
      <x v="93"/>
      <x v="37"/>
      <x v="12"/>
      <x v="10"/>
    </i>
    <i>
      <x v="56"/>
      <x v="115"/>
      <x v="119"/>
      <x v="52"/>
      <x v="30"/>
      <x v="2"/>
    </i>
    <i>
      <x v="57"/>
      <x v="92"/>
      <x v="92"/>
      <x v="5"/>
      <x v="45"/>
      <x v="10"/>
    </i>
    <i>
      <x v="58"/>
      <x v="96"/>
      <x v="100"/>
      <x v="43"/>
      <x v="31"/>
      <x v="3"/>
    </i>
    <i>
      <x v="60"/>
      <x v="94"/>
      <x v="98"/>
      <x v="3"/>
      <x v="49"/>
      <x v="1"/>
    </i>
    <i>
      <x v="61"/>
      <x v="103"/>
      <x v="107"/>
      <x v="46"/>
      <x v="8"/>
      <x v="9"/>
    </i>
    <i>
      <x v="62"/>
      <x v="97"/>
      <x v="101"/>
      <x v="9"/>
      <x v="51"/>
      <x v="9"/>
    </i>
    <i>
      <x v="63"/>
      <x v="95"/>
      <x v="99"/>
      <x v="3"/>
      <x v="50"/>
      <x v="1"/>
    </i>
    <i>
      <x v="65"/>
      <x v="99"/>
      <x v="103"/>
      <x v="44"/>
      <x v="50"/>
      <x v="1"/>
    </i>
    <i>
      <x v="66"/>
      <x v="116"/>
      <x v="120"/>
      <x v="53"/>
      <x v="37"/>
      <x v="3"/>
    </i>
    <i>
      <x v="68"/>
      <x v="110"/>
      <x v="114"/>
      <x v="7"/>
      <x v="4"/>
      <x v="1"/>
    </i>
    <i>
      <x v="69"/>
      <x v="109"/>
      <x v="113"/>
      <x v="50"/>
      <x v="29"/>
      <x v="1"/>
    </i>
    <i>
      <x v="161"/>
      <x v="111"/>
      <x v="115"/>
      <x v="7"/>
      <x v="49"/>
      <x v="1"/>
    </i>
  </rowItems>
  <colItems count="1">
    <i/>
  </colItems>
  <pageFields count="1">
    <pageField fld="6" item="0" hier="0"/>
  </pageFields>
  <formats count="23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5" axis="axisRow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5" axis="axisRow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7"/>
          </reference>
        </references>
      </pivotArea>
    </format>
    <format dxfId="12">
      <pivotArea outline="0" fieldPosition="0" dataOnly="0" labelOnly="1">
        <references count="1">
          <reference field="7" count="1">
            <x v="7"/>
          </reference>
        </references>
      </pivotArea>
    </format>
    <format dxfId="11">
      <pivotArea outline="0" fieldPosition="0" dataOnly="0" labelOnly="1">
        <references count="1">
          <reference field="7" count="0"/>
        </references>
      </pivotArea>
    </format>
    <format dxfId="13">
      <pivotArea outline="0" fieldPosition="0" dataOnly="0" labelOnly="1">
        <references count="1">
          <reference field="7" count="0"/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1">
            <x v="0"/>
          </reference>
        </references>
      </pivotArea>
    </format>
    <format dxfId="11">
      <pivotArea outline="0" fieldPosition="0" axis="axisPage" dataOnly="0" field="6" labelOnly="1" type="button"/>
    </format>
    <format dxfId="11">
      <pivotArea outline="0" fieldPosition="0" dataOnly="0" labelOnly="1">
        <references count="1">
          <reference field="6" count="1">
            <x v="0"/>
          </reference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1">
            <x v="0"/>
          </reference>
        </references>
      </pivotArea>
    </format>
    <format dxfId="14">
      <pivotArea outline="0" fieldPosition="0" axis="axisPage" dataOnly="0" field="6" labelOnly="1" type="button"/>
    </format>
    <format dxfId="14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ela przestawna K1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13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9">
    <i>
      <x v="35"/>
      <x v="117"/>
      <x v="121"/>
      <x v="54"/>
      <x v="4"/>
    </i>
    <i>
      <x v="36"/>
      <x v="101"/>
      <x v="105"/>
      <x v="14"/>
      <x v="4"/>
    </i>
    <i>
      <x v="43"/>
      <x v="108"/>
      <x v="112"/>
      <x v="65"/>
      <x v="4"/>
    </i>
    <i>
      <x v="60"/>
      <x v="94"/>
      <x v="98"/>
      <x v="3"/>
      <x v="49"/>
    </i>
    <i>
      <x v="63"/>
      <x v="95"/>
      <x v="99"/>
      <x v="3"/>
      <x v="50"/>
    </i>
    <i>
      <x v="65"/>
      <x v="99"/>
      <x v="103"/>
      <x v="44"/>
      <x v="50"/>
    </i>
    <i>
      <x v="68"/>
      <x v="110"/>
      <x v="114"/>
      <x v="7"/>
      <x v="4"/>
    </i>
    <i>
      <x v="69"/>
      <x v="109"/>
      <x v="113"/>
      <x v="50"/>
      <x v="29"/>
    </i>
    <i>
      <x v="161"/>
      <x v="111"/>
      <x v="115"/>
      <x v="7"/>
      <x v="49"/>
    </i>
  </rowItems>
  <colItems count="1">
    <i/>
  </colItems>
  <pageFields count="1">
    <pageField fld="7" item="1" hier="0"/>
  </pageFields>
  <formats count="15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pivotTable" Target="../pivotTables/pivotTable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pivotTable" Target="../pivotTables/pivotTable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Relationship Id="rId2" Type="http://schemas.openxmlformats.org/officeDocument/2006/relationships/pivotTable" Target="../pivotTables/pivotTable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Relationship Id="rId2" Type="http://schemas.openxmlformats.org/officeDocument/2006/relationships/pivotTable" Target="../pivotTables/pivotTable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Relationship Id="rId2" Type="http://schemas.openxmlformats.org/officeDocument/2006/relationships/pivotTable" Target="../pivotTables/pivotTable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Relationship Id="rId2" Type="http://schemas.openxmlformats.org/officeDocument/2006/relationships/pivotTable" Target="../pivotTables/pivotTable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zoomScalePageLayoutView="0" workbookViewId="0" topLeftCell="A1">
      <selection activeCell="G25" sqref="G25"/>
    </sheetView>
  </sheetViews>
  <sheetFormatPr defaultColWidth="8.796875" defaultRowHeight="14.25"/>
  <sheetData>
    <row r="2" spans="2:12" ht="20.25">
      <c r="B2" s="34" t="s">
        <v>228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4:10" ht="14.25">
      <c r="D3" s="32" t="s">
        <v>27</v>
      </c>
      <c r="E3" s="32"/>
      <c r="F3" s="32"/>
      <c r="G3" s="32"/>
      <c r="H3" s="32"/>
      <c r="I3" s="32"/>
      <c r="J3" s="32"/>
    </row>
    <row r="4" spans="5:9" ht="15">
      <c r="E4" s="6"/>
      <c r="F4" s="33"/>
      <c r="G4" s="33"/>
      <c r="H4" s="33"/>
      <c r="I4" s="7"/>
    </row>
    <row r="5" spans="5:9" ht="15">
      <c r="E5" s="18" t="s">
        <v>95</v>
      </c>
      <c r="F5" s="8" t="s">
        <v>25</v>
      </c>
      <c r="G5" s="8">
        <v>1991</v>
      </c>
      <c r="H5" s="8" t="s">
        <v>22</v>
      </c>
      <c r="I5" s="18">
        <v>1992</v>
      </c>
    </row>
    <row r="6" spans="5:9" ht="15">
      <c r="E6" s="18" t="s">
        <v>96</v>
      </c>
      <c r="F6" s="8" t="s">
        <v>25</v>
      </c>
      <c r="G6" s="8">
        <v>1993</v>
      </c>
      <c r="H6" s="8" t="s">
        <v>22</v>
      </c>
      <c r="I6" s="18">
        <v>1994</v>
      </c>
    </row>
    <row r="7" spans="5:9" ht="15">
      <c r="E7" s="21" t="s">
        <v>94</v>
      </c>
      <c r="F7" s="22" t="s">
        <v>25</v>
      </c>
      <c r="G7" s="22">
        <v>1995</v>
      </c>
      <c r="H7" s="22" t="s">
        <v>22</v>
      </c>
      <c r="I7" s="21">
        <v>2010</v>
      </c>
    </row>
    <row r="8" spans="5:9" ht="15">
      <c r="E8" s="18" t="s">
        <v>23</v>
      </c>
      <c r="F8" s="8" t="s">
        <v>25</v>
      </c>
      <c r="G8" s="8">
        <v>1900</v>
      </c>
      <c r="H8" s="8" t="s">
        <v>22</v>
      </c>
      <c r="I8" s="4">
        <v>1950</v>
      </c>
    </row>
    <row r="9" spans="5:9" ht="15">
      <c r="E9" s="18" t="s">
        <v>20</v>
      </c>
      <c r="F9" s="8" t="s">
        <v>25</v>
      </c>
      <c r="G9" s="8">
        <f>I8+1</f>
        <v>1951</v>
      </c>
      <c r="H9" s="8" t="s">
        <v>22</v>
      </c>
      <c r="I9" s="4">
        <v>1960</v>
      </c>
    </row>
    <row r="10" spans="5:9" ht="15">
      <c r="E10" s="18" t="s">
        <v>18</v>
      </c>
      <c r="F10" s="8" t="s">
        <v>25</v>
      </c>
      <c r="G10" s="8">
        <f>I9+1</f>
        <v>1961</v>
      </c>
      <c r="H10" s="8" t="s">
        <v>22</v>
      </c>
      <c r="I10" s="4">
        <v>1970</v>
      </c>
    </row>
    <row r="11" spans="5:9" ht="15">
      <c r="E11" s="18" t="s">
        <v>17</v>
      </c>
      <c r="F11" s="8" t="s">
        <v>25</v>
      </c>
      <c r="G11" s="8">
        <f>I10+1</f>
        <v>1971</v>
      </c>
      <c r="H11" s="8" t="s">
        <v>22</v>
      </c>
      <c r="I11" s="4">
        <v>1980</v>
      </c>
    </row>
    <row r="12" spans="5:9" ht="15">
      <c r="E12" s="18" t="s">
        <v>16</v>
      </c>
      <c r="F12" s="8" t="s">
        <v>25</v>
      </c>
      <c r="G12" s="8">
        <f>I11+1</f>
        <v>1981</v>
      </c>
      <c r="H12" s="8" t="s">
        <v>22</v>
      </c>
      <c r="I12" s="4">
        <v>2010</v>
      </c>
    </row>
    <row r="13" spans="6:8" ht="14.25">
      <c r="F13" s="9"/>
      <c r="G13" s="9"/>
      <c r="H13" s="9"/>
    </row>
    <row r="14" spans="5:9" ht="15">
      <c r="E14" s="18" t="s">
        <v>24</v>
      </c>
      <c r="F14" s="8" t="s">
        <v>25</v>
      </c>
      <c r="G14" s="8">
        <v>1900</v>
      </c>
      <c r="H14" s="8" t="s">
        <v>22</v>
      </c>
      <c r="I14" s="4">
        <v>1974</v>
      </c>
    </row>
    <row r="15" spans="5:9" ht="15">
      <c r="E15" s="18" t="s">
        <v>21</v>
      </c>
      <c r="F15" s="8" t="s">
        <v>25</v>
      </c>
      <c r="G15" s="8">
        <f>I14+1</f>
        <v>1975</v>
      </c>
      <c r="H15" s="8" t="s">
        <v>22</v>
      </c>
      <c r="I15" s="4">
        <v>1990</v>
      </c>
    </row>
    <row r="16" spans="5:9" ht="15">
      <c r="E16" s="18" t="s">
        <v>19</v>
      </c>
      <c r="F16" s="8" t="s">
        <v>25</v>
      </c>
      <c r="G16" s="8">
        <f>I15+1</f>
        <v>1991</v>
      </c>
      <c r="H16" s="8" t="s">
        <v>22</v>
      </c>
      <c r="I16" s="4">
        <v>1992</v>
      </c>
    </row>
    <row r="17" spans="5:9" ht="15">
      <c r="E17" s="18" t="s">
        <v>15</v>
      </c>
      <c r="F17" s="8" t="s">
        <v>25</v>
      </c>
      <c r="G17" s="8">
        <f>I16+1</f>
        <v>1993</v>
      </c>
      <c r="H17" s="8" t="s">
        <v>22</v>
      </c>
      <c r="I17" s="4">
        <v>1994</v>
      </c>
    </row>
    <row r="18" spans="5:9" ht="15">
      <c r="E18" s="18" t="s">
        <v>14</v>
      </c>
      <c r="F18" s="8" t="s">
        <v>25</v>
      </c>
      <c r="G18" s="8">
        <f>I17+1</f>
        <v>1995</v>
      </c>
      <c r="H18" s="8" t="s">
        <v>22</v>
      </c>
      <c r="I18" s="4">
        <v>2010</v>
      </c>
    </row>
    <row r="20" spans="5:7" ht="15">
      <c r="E20" s="4"/>
      <c r="G20" s="30" t="s">
        <v>243</v>
      </c>
    </row>
  </sheetData>
  <sheetProtection/>
  <mergeCells count="3">
    <mergeCell ref="D3:J3"/>
    <mergeCell ref="F4:H4"/>
    <mergeCell ref="B2:L2"/>
  </mergeCells>
  <printOptions/>
  <pageMargins left="0.7" right="0.7" top="0.75" bottom="0.75" header="0.3" footer="0.3"/>
  <pageSetup horizontalDpi="600" verticalDpi="600" orientation="portrait" paperSize="9" scale="60" r:id="rId1"/>
  <headerFooter>
    <oddFooter>&amp;C&amp;"Czcionka tekstu podstawowego,Kursywa"Wydrukowano przy pomocy oprogramowania firmy DEFCOM, kontakt: info@defcom.eu&amp;"Czcionka tekstu podstawowego,Standardowy"
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D14" sqref="D14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25.59765625" style="3" customWidth="1"/>
    <col min="7" max="7" width="13.5" style="3" customWidth="1"/>
    <col min="8" max="8" width="13.5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spans="2:5" ht="15">
      <c r="B1"/>
      <c r="C1"/>
      <c r="E1" s="20" t="s">
        <v>242</v>
      </c>
    </row>
    <row r="2" spans="1:8" s="25" customFormat="1" ht="15.75">
      <c r="A2" s="24"/>
      <c r="B2" s="23" t="s">
        <v>3</v>
      </c>
      <c r="C2" s="27" t="s">
        <v>11</v>
      </c>
      <c r="D2" s="36" t="str">
        <f>KAT!B2</f>
        <v>IV BIEG ULICZNY im. Kazimierza Świerzowskiego w Lipinkach</v>
      </c>
      <c r="E2" s="36"/>
      <c r="F2" s="36"/>
      <c r="G2" s="36"/>
      <c r="H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 s="16" t="s">
        <v>13</v>
      </c>
    </row>
    <row r="5" spans="1:7" ht="14.25">
      <c r="A5" s="3">
        <v>1</v>
      </c>
      <c r="B5" s="11">
        <v>0.011793981481481482</v>
      </c>
      <c r="C5" s="29">
        <v>35</v>
      </c>
      <c r="D5" t="s">
        <v>235</v>
      </c>
      <c r="E5" t="s">
        <v>237</v>
      </c>
      <c r="F5" s="29">
        <v>1983</v>
      </c>
      <c r="G5" s="17" t="s">
        <v>21</v>
      </c>
    </row>
    <row r="6" spans="1:7" ht="14.25">
      <c r="A6" s="3">
        <f>A5+1</f>
        <v>2</v>
      </c>
      <c r="B6" s="11">
        <v>0.011921296296296298</v>
      </c>
      <c r="C6" s="29">
        <v>9</v>
      </c>
      <c r="D6" t="s">
        <v>236</v>
      </c>
      <c r="E6" t="s">
        <v>45</v>
      </c>
      <c r="F6" s="29">
        <v>1989</v>
      </c>
      <c r="G6" s="17" t="s">
        <v>21</v>
      </c>
    </row>
    <row r="7" spans="1:7" ht="14.25">
      <c r="A7" s="3">
        <f>A6+1</f>
        <v>3</v>
      </c>
      <c r="B7" s="11">
        <v>0.01199074074074074</v>
      </c>
      <c r="C7" s="29">
        <v>7</v>
      </c>
      <c r="D7" t="s">
        <v>146</v>
      </c>
      <c r="E7" t="s">
        <v>9</v>
      </c>
      <c r="F7" s="29">
        <v>1986</v>
      </c>
      <c r="G7" s="17" t="s">
        <v>21</v>
      </c>
    </row>
    <row r="8" spans="1:7" ht="14.25">
      <c r="A8" s="3">
        <f aca="true" t="shared" si="0" ref="A8:A35">A7+1</f>
        <v>4</v>
      </c>
      <c r="B8" s="11">
        <v>0.012719907407407407</v>
      </c>
      <c r="C8" s="29">
        <v>59</v>
      </c>
      <c r="D8" t="s">
        <v>238</v>
      </c>
      <c r="E8" t="s">
        <v>171</v>
      </c>
      <c r="F8" s="29">
        <v>1993</v>
      </c>
      <c r="G8" s="17" t="s">
        <v>15</v>
      </c>
    </row>
    <row r="9" spans="1:7" ht="14.25">
      <c r="A9" s="3">
        <f t="shared" si="0"/>
        <v>5</v>
      </c>
      <c r="B9" s="11">
        <v>0.012847222222222223</v>
      </c>
      <c r="C9" s="29">
        <v>37</v>
      </c>
      <c r="D9" t="s">
        <v>163</v>
      </c>
      <c r="E9" t="s">
        <v>164</v>
      </c>
      <c r="F9" s="29">
        <v>1962</v>
      </c>
      <c r="G9" s="17" t="s">
        <v>24</v>
      </c>
    </row>
    <row r="10" spans="1:7" ht="14.25">
      <c r="A10" s="19">
        <f t="shared" si="0"/>
        <v>6</v>
      </c>
      <c r="B10" s="11">
        <v>0.013425925925925924</v>
      </c>
      <c r="C10" s="29">
        <v>36</v>
      </c>
      <c r="D10" t="s">
        <v>162</v>
      </c>
      <c r="E10" t="s">
        <v>237</v>
      </c>
      <c r="F10" s="29">
        <v>1986</v>
      </c>
      <c r="G10" s="17" t="s">
        <v>21</v>
      </c>
    </row>
    <row r="11" spans="1:7" ht="14.25">
      <c r="A11" s="19">
        <f t="shared" si="0"/>
        <v>7</v>
      </c>
      <c r="B11" s="11">
        <v>0.013518518518518518</v>
      </c>
      <c r="C11" s="29">
        <v>8</v>
      </c>
      <c r="D11" t="s">
        <v>147</v>
      </c>
      <c r="E11" t="s">
        <v>9</v>
      </c>
      <c r="F11" s="29">
        <v>1989</v>
      </c>
      <c r="G11" s="17" t="s">
        <v>21</v>
      </c>
    </row>
    <row r="12" spans="1:7" ht="14.25">
      <c r="A12" s="19">
        <f t="shared" si="0"/>
        <v>8</v>
      </c>
      <c r="B12" s="11">
        <v>0.013541666666666667</v>
      </c>
      <c r="C12" s="29">
        <v>68</v>
      </c>
      <c r="D12" t="s">
        <v>180</v>
      </c>
      <c r="E12" t="s">
        <v>181</v>
      </c>
      <c r="F12" s="29">
        <v>1992</v>
      </c>
      <c r="G12" s="17" t="s">
        <v>19</v>
      </c>
    </row>
    <row r="13" spans="1:7" ht="14.25">
      <c r="A13" s="19">
        <f t="shared" si="0"/>
        <v>9</v>
      </c>
      <c r="B13" s="11">
        <v>0.013877314814814815</v>
      </c>
      <c r="C13" s="29">
        <v>60</v>
      </c>
      <c r="D13" t="s">
        <v>172</v>
      </c>
      <c r="E13" t="s">
        <v>171</v>
      </c>
      <c r="F13" s="29">
        <v>1992</v>
      </c>
      <c r="G13" s="17" t="s">
        <v>19</v>
      </c>
    </row>
    <row r="14" spans="1:7" ht="14.25">
      <c r="A14" s="19">
        <f t="shared" si="0"/>
        <v>10</v>
      </c>
      <c r="B14" s="11">
        <v>0.014039351851851851</v>
      </c>
      <c r="C14" s="29">
        <v>26</v>
      </c>
      <c r="D14" t="s">
        <v>249</v>
      </c>
      <c r="E14" t="s">
        <v>244</v>
      </c>
      <c r="F14" s="29">
        <v>1964</v>
      </c>
      <c r="G14" s="17" t="s">
        <v>24</v>
      </c>
    </row>
    <row r="15" spans="1:7" ht="14.25">
      <c r="A15" s="19">
        <f t="shared" si="0"/>
        <v>11</v>
      </c>
      <c r="B15" s="11">
        <v>0.014699074074074074</v>
      </c>
      <c r="C15" s="29">
        <v>67</v>
      </c>
      <c r="D15" t="s">
        <v>178</v>
      </c>
      <c r="E15" t="s">
        <v>179</v>
      </c>
      <c r="F15" s="29">
        <v>1996</v>
      </c>
      <c r="G15" s="17" t="s">
        <v>14</v>
      </c>
    </row>
    <row r="16" spans="1:7" ht="14.25">
      <c r="A16" s="19">
        <f t="shared" si="0"/>
        <v>12</v>
      </c>
      <c r="B16" s="11">
        <v>0.015300925925925926</v>
      </c>
      <c r="C16" s="29">
        <v>32</v>
      </c>
      <c r="D16" t="s">
        <v>158</v>
      </c>
      <c r="E16" t="s">
        <v>60</v>
      </c>
      <c r="F16" s="29">
        <v>1996</v>
      </c>
      <c r="G16" s="17" t="s">
        <v>14</v>
      </c>
    </row>
    <row r="17" spans="1:7" ht="14.25">
      <c r="A17" s="19">
        <f t="shared" si="0"/>
        <v>13</v>
      </c>
      <c r="B17" s="11">
        <v>0.015358796296296296</v>
      </c>
      <c r="C17" s="29">
        <v>6</v>
      </c>
      <c r="D17" t="s">
        <v>148</v>
      </c>
      <c r="E17" t="s">
        <v>43</v>
      </c>
      <c r="F17" s="29">
        <v>1991</v>
      </c>
      <c r="G17" s="17" t="s">
        <v>19</v>
      </c>
    </row>
    <row r="18" spans="1:7" ht="14.25">
      <c r="A18" s="19">
        <f t="shared" si="0"/>
        <v>14</v>
      </c>
      <c r="B18" s="11">
        <v>0.015520833333333333</v>
      </c>
      <c r="C18" s="29">
        <v>38</v>
      </c>
      <c r="D18" t="s">
        <v>165</v>
      </c>
      <c r="E18" t="s">
        <v>93</v>
      </c>
      <c r="F18" s="29">
        <v>1994</v>
      </c>
      <c r="G18" s="17" t="s">
        <v>15</v>
      </c>
    </row>
    <row r="19" spans="1:7" ht="14.25">
      <c r="A19" s="19">
        <f t="shared" si="0"/>
        <v>15</v>
      </c>
      <c r="B19" s="11">
        <v>0.015590277777777778</v>
      </c>
      <c r="C19" s="29">
        <v>33</v>
      </c>
      <c r="D19" t="s">
        <v>159</v>
      </c>
      <c r="E19" t="s">
        <v>82</v>
      </c>
      <c r="F19" s="29">
        <v>1969</v>
      </c>
      <c r="G19" s="17" t="s">
        <v>24</v>
      </c>
    </row>
    <row r="20" spans="1:7" ht="14.25">
      <c r="A20" s="19">
        <f t="shared" si="0"/>
        <v>16</v>
      </c>
      <c r="B20" s="11">
        <v>0.01615740740740741</v>
      </c>
      <c r="C20" s="29">
        <v>41</v>
      </c>
      <c r="D20" t="s">
        <v>166</v>
      </c>
      <c r="E20" t="s">
        <v>239</v>
      </c>
      <c r="F20" s="29">
        <v>1996</v>
      </c>
      <c r="G20" s="17" t="s">
        <v>14</v>
      </c>
    </row>
    <row r="21" spans="1:7" ht="14.25">
      <c r="A21" s="19">
        <f t="shared" si="0"/>
        <v>17</v>
      </c>
      <c r="B21" s="11">
        <v>0.016238425925925924</v>
      </c>
      <c r="C21" s="29">
        <v>64</v>
      </c>
      <c r="D21" t="s">
        <v>173</v>
      </c>
      <c r="E21" t="s">
        <v>174</v>
      </c>
      <c r="F21" s="29">
        <v>1993</v>
      </c>
      <c r="G21" s="17" t="s">
        <v>15</v>
      </c>
    </row>
    <row r="22" spans="1:7" ht="14.25">
      <c r="A22" s="19">
        <f t="shared" si="0"/>
        <v>18</v>
      </c>
      <c r="B22" s="11">
        <v>0.016898148148148148</v>
      </c>
      <c r="C22" s="29">
        <v>15</v>
      </c>
      <c r="D22" t="s">
        <v>154</v>
      </c>
      <c r="E22" t="s">
        <v>43</v>
      </c>
      <c r="F22" s="29">
        <v>1993</v>
      </c>
      <c r="G22" s="17" t="s">
        <v>15</v>
      </c>
    </row>
    <row r="23" spans="1:7" ht="14.25">
      <c r="A23" s="19">
        <f t="shared" si="0"/>
        <v>19</v>
      </c>
      <c r="B23" s="11">
        <v>0.017013888888888887</v>
      </c>
      <c r="C23" s="29">
        <v>73</v>
      </c>
      <c r="D23" t="s">
        <v>145</v>
      </c>
      <c r="E23" t="s">
        <v>126</v>
      </c>
      <c r="F23" s="29">
        <v>1963</v>
      </c>
      <c r="G23" s="17" t="s">
        <v>24</v>
      </c>
    </row>
    <row r="24" spans="1:7" ht="14.25">
      <c r="A24" s="19">
        <f t="shared" si="0"/>
        <v>20</v>
      </c>
      <c r="B24" s="11">
        <v>0.01733796296296296</v>
      </c>
      <c r="C24" s="29">
        <v>65</v>
      </c>
      <c r="D24" t="s">
        <v>175</v>
      </c>
      <c r="E24" t="s">
        <v>174</v>
      </c>
      <c r="F24" s="29">
        <v>1993</v>
      </c>
      <c r="G24" s="17" t="s">
        <v>15</v>
      </c>
    </row>
    <row r="25" spans="1:7" ht="14.25">
      <c r="A25" s="19">
        <f t="shared" si="0"/>
        <v>21</v>
      </c>
      <c r="B25" s="11">
        <v>0.017407407407407406</v>
      </c>
      <c r="C25" s="29">
        <v>75</v>
      </c>
      <c r="D25" t="s">
        <v>144</v>
      </c>
      <c r="E25" t="s">
        <v>31</v>
      </c>
      <c r="F25" s="29">
        <v>1962</v>
      </c>
      <c r="G25" s="17" t="s">
        <v>24</v>
      </c>
    </row>
    <row r="26" spans="1:7" ht="14.25">
      <c r="A26" s="19">
        <f t="shared" si="0"/>
        <v>22</v>
      </c>
      <c r="B26" s="11">
        <v>0.01769675925925926</v>
      </c>
      <c r="C26" s="29">
        <v>13</v>
      </c>
      <c r="D26" t="s">
        <v>151</v>
      </c>
      <c r="E26" t="s">
        <v>152</v>
      </c>
      <c r="F26" s="29">
        <v>1984</v>
      </c>
      <c r="G26" s="17" t="s">
        <v>21</v>
      </c>
    </row>
    <row r="27" spans="1:7" ht="14.25">
      <c r="A27" s="19">
        <f t="shared" si="0"/>
        <v>23</v>
      </c>
      <c r="B27" s="11">
        <v>0.018784722222222223</v>
      </c>
      <c r="C27" s="29">
        <v>11</v>
      </c>
      <c r="D27" t="s">
        <v>149</v>
      </c>
      <c r="E27" t="s">
        <v>9</v>
      </c>
      <c r="F27" s="29">
        <v>1997</v>
      </c>
      <c r="G27" s="17" t="s">
        <v>14</v>
      </c>
    </row>
    <row r="28" spans="1:7" ht="14.25">
      <c r="A28" s="19">
        <f t="shared" si="0"/>
        <v>24</v>
      </c>
      <c r="B28" s="11">
        <v>0.019016203703703705</v>
      </c>
      <c r="C28" s="29">
        <v>34</v>
      </c>
      <c r="D28" t="s">
        <v>160</v>
      </c>
      <c r="E28" t="s">
        <v>161</v>
      </c>
      <c r="F28" s="29">
        <v>1991</v>
      </c>
      <c r="G28" s="17" t="s">
        <v>19</v>
      </c>
    </row>
    <row r="29" spans="1:7" ht="14.25">
      <c r="A29" s="19">
        <f t="shared" si="0"/>
        <v>25</v>
      </c>
      <c r="B29" s="11">
        <v>0.019050925925925926</v>
      </c>
      <c r="C29" s="29">
        <v>14</v>
      </c>
      <c r="D29" t="s">
        <v>153</v>
      </c>
      <c r="E29" t="s">
        <v>43</v>
      </c>
      <c r="F29" s="29">
        <v>1992</v>
      </c>
      <c r="G29" s="17" t="s">
        <v>19</v>
      </c>
    </row>
    <row r="30" spans="1:7" ht="14.25">
      <c r="A30" s="19">
        <f t="shared" si="0"/>
        <v>26</v>
      </c>
      <c r="B30" s="11">
        <v>0.019328703703703702</v>
      </c>
      <c r="C30" s="29">
        <v>12</v>
      </c>
      <c r="D30" t="s">
        <v>150</v>
      </c>
      <c r="E30" t="s">
        <v>9</v>
      </c>
      <c r="F30" s="29">
        <v>1998</v>
      </c>
      <c r="G30" s="17" t="s">
        <v>14</v>
      </c>
    </row>
    <row r="31" spans="1:7" ht="14.25">
      <c r="A31" s="19">
        <f t="shared" si="0"/>
        <v>27</v>
      </c>
      <c r="B31" s="11">
        <v>0.019953703703703706</v>
      </c>
      <c r="C31" s="29">
        <v>21</v>
      </c>
      <c r="D31" t="s">
        <v>155</v>
      </c>
      <c r="E31" t="s">
        <v>156</v>
      </c>
      <c r="F31" s="29">
        <v>1998</v>
      </c>
      <c r="G31" s="17" t="s">
        <v>14</v>
      </c>
    </row>
    <row r="32" spans="1:7" ht="14.25">
      <c r="A32" s="19">
        <f t="shared" si="0"/>
        <v>28</v>
      </c>
      <c r="B32" s="11">
        <v>0.01996527777777778</v>
      </c>
      <c r="C32" s="29">
        <v>66</v>
      </c>
      <c r="D32" t="s">
        <v>176</v>
      </c>
      <c r="E32" t="s">
        <v>177</v>
      </c>
      <c r="F32" s="29">
        <v>1976</v>
      </c>
      <c r="G32" s="17" t="s">
        <v>21</v>
      </c>
    </row>
    <row r="33" spans="1:7" ht="14.25">
      <c r="A33" s="19">
        <f t="shared" si="0"/>
        <v>29</v>
      </c>
      <c r="B33" s="11">
        <v>0.021180555555555553</v>
      </c>
      <c r="C33" s="29">
        <v>54</v>
      </c>
      <c r="D33" t="s">
        <v>169</v>
      </c>
      <c r="E33" t="s">
        <v>10</v>
      </c>
      <c r="F33" s="29">
        <v>1996</v>
      </c>
      <c r="G33" s="17" t="s">
        <v>14</v>
      </c>
    </row>
    <row r="34" spans="1:7" ht="14.25">
      <c r="A34" s="19">
        <f t="shared" si="0"/>
        <v>30</v>
      </c>
      <c r="B34" s="11">
        <v>0.02119212962962963</v>
      </c>
      <c r="C34" s="29">
        <v>53</v>
      </c>
      <c r="D34" t="s">
        <v>167</v>
      </c>
      <c r="E34" t="s">
        <v>168</v>
      </c>
      <c r="F34" s="29">
        <v>1995</v>
      </c>
      <c r="G34" s="17" t="s">
        <v>14</v>
      </c>
    </row>
    <row r="35" spans="1:7" ht="14.25">
      <c r="A35" s="19">
        <f t="shared" si="0"/>
        <v>31</v>
      </c>
      <c r="B35" s="29" t="s">
        <v>12</v>
      </c>
      <c r="C35" s="29">
        <v>55</v>
      </c>
      <c r="D35" t="s">
        <v>170</v>
      </c>
      <c r="E35" t="s">
        <v>10</v>
      </c>
      <c r="F35" s="29">
        <v>1997</v>
      </c>
      <c r="G35" s="17" t="s">
        <v>14</v>
      </c>
    </row>
    <row r="36" spans="1:7" ht="14.25">
      <c r="A36" s="19"/>
      <c r="B36"/>
      <c r="C36"/>
      <c r="F36"/>
      <c r="G36"/>
    </row>
    <row r="37" spans="1:7" ht="14.25">
      <c r="A37" s="19"/>
      <c r="B37"/>
      <c r="C37"/>
      <c r="F37"/>
      <c r="G37"/>
    </row>
    <row r="38" spans="1:7" ht="14.25">
      <c r="A38" s="19"/>
      <c r="B38"/>
      <c r="C38"/>
      <c r="F38"/>
      <c r="G38"/>
    </row>
    <row r="39" spans="1:7" ht="14.25">
      <c r="A39" s="19"/>
      <c r="B39"/>
      <c r="C39"/>
      <c r="F39"/>
      <c r="G39"/>
    </row>
    <row r="40" spans="1:7" ht="14.25">
      <c r="A40" s="19"/>
      <c r="B40"/>
      <c r="C40"/>
      <c r="F40"/>
      <c r="G40"/>
    </row>
    <row r="41" spans="1:7" ht="14.25">
      <c r="A41" s="19"/>
      <c r="B41"/>
      <c r="C41"/>
      <c r="F41"/>
      <c r="G41"/>
    </row>
    <row r="42" spans="1:7" ht="14.25">
      <c r="A42" s="19"/>
      <c r="B42"/>
      <c r="C42"/>
      <c r="F42"/>
      <c r="G42"/>
    </row>
    <row r="43" spans="1:7" ht="14.25">
      <c r="A43" s="19"/>
      <c r="B43"/>
      <c r="C43"/>
      <c r="F43"/>
      <c r="G43"/>
    </row>
    <row r="44" spans="1:7" ht="14.25">
      <c r="A44" s="19"/>
      <c r="B44"/>
      <c r="C44"/>
      <c r="F44"/>
      <c r="G44"/>
    </row>
    <row r="45" spans="1:7" ht="14.25">
      <c r="A45" s="19"/>
      <c r="B45"/>
      <c r="C45"/>
      <c r="F45"/>
      <c r="G45"/>
    </row>
    <row r="46" spans="1:7" ht="14.25">
      <c r="A46" s="19"/>
      <c r="B46"/>
      <c r="C46"/>
      <c r="F46"/>
      <c r="G46"/>
    </row>
    <row r="47" spans="1:7" ht="14.25">
      <c r="A47" s="19"/>
      <c r="B47"/>
      <c r="C47"/>
      <c r="F47"/>
      <c r="G47"/>
    </row>
    <row r="48" spans="1:7" ht="14.25">
      <c r="A48" s="19"/>
      <c r="B48"/>
      <c r="C48"/>
      <c r="F48"/>
      <c r="G48"/>
    </row>
    <row r="49" spans="1:7" ht="14.25">
      <c r="A49" s="19"/>
      <c r="B49"/>
      <c r="C49"/>
      <c r="F49"/>
      <c r="G49"/>
    </row>
    <row r="50" spans="1:7" ht="14.25">
      <c r="A50" s="19"/>
      <c r="B50"/>
      <c r="C50"/>
      <c r="F50"/>
      <c r="G50"/>
    </row>
    <row r="51" spans="1:7" ht="14.25">
      <c r="A51" s="19"/>
      <c r="B51"/>
      <c r="C51"/>
      <c r="F51"/>
      <c r="G51"/>
    </row>
    <row r="52" spans="1:7" ht="14.25">
      <c r="A52" s="19"/>
      <c r="B52"/>
      <c r="C52"/>
      <c r="F52"/>
      <c r="G52"/>
    </row>
    <row r="53" spans="1:7" ht="14.25">
      <c r="A53" s="19"/>
      <c r="B53"/>
      <c r="C53"/>
      <c r="F53"/>
      <c r="G53"/>
    </row>
    <row r="54" spans="1:7" ht="14.25">
      <c r="A54" s="19"/>
      <c r="B54"/>
      <c r="C54"/>
      <c r="F54"/>
      <c r="G54"/>
    </row>
    <row r="55" spans="1:7" ht="14.25">
      <c r="A55" s="19"/>
      <c r="B55"/>
      <c r="C55"/>
      <c r="F55"/>
      <c r="G55"/>
    </row>
    <row r="56" spans="1:7" ht="14.25">
      <c r="A56" s="19"/>
      <c r="B56"/>
      <c r="C56"/>
      <c r="F56"/>
      <c r="G56"/>
    </row>
    <row r="57" spans="1:7" ht="14.25">
      <c r="A57" s="19"/>
      <c r="B57"/>
      <c r="C57"/>
      <c r="F57"/>
      <c r="G57"/>
    </row>
    <row r="58" spans="1:7" ht="14.25">
      <c r="A58" s="19"/>
      <c r="B58"/>
      <c r="C58"/>
      <c r="F58"/>
      <c r="G58"/>
    </row>
    <row r="59" spans="1:7" ht="14.25">
      <c r="A59" s="19"/>
      <c r="B59"/>
      <c r="C59"/>
      <c r="F59"/>
      <c r="G59"/>
    </row>
    <row r="60" spans="1:7" ht="14.25">
      <c r="A60" s="19"/>
      <c r="B60"/>
      <c r="C60"/>
      <c r="F60"/>
      <c r="G60"/>
    </row>
    <row r="61" spans="1:7" ht="14.25">
      <c r="A61" s="19"/>
      <c r="B61"/>
      <c r="C61"/>
      <c r="F61"/>
      <c r="G61"/>
    </row>
    <row r="62" spans="1:7" ht="14.25">
      <c r="A62" s="19"/>
      <c r="B62"/>
      <c r="C62"/>
      <c r="F62"/>
      <c r="G62"/>
    </row>
    <row r="63" spans="1:7" ht="14.25">
      <c r="A63" s="19"/>
      <c r="B63"/>
      <c r="C63"/>
      <c r="F63"/>
      <c r="G63"/>
    </row>
    <row r="64" spans="1:7" ht="14.25">
      <c r="A64" s="19"/>
      <c r="B64"/>
      <c r="C64"/>
      <c r="F64"/>
      <c r="G64"/>
    </row>
    <row r="65" spans="1:7" ht="14.25">
      <c r="A65" s="19"/>
      <c r="B65"/>
      <c r="C65"/>
      <c r="F65"/>
      <c r="G65"/>
    </row>
    <row r="66" spans="1:7" ht="14.25">
      <c r="A66" s="19"/>
      <c r="B66"/>
      <c r="C66"/>
      <c r="F66"/>
      <c r="G66"/>
    </row>
    <row r="67" spans="1:7" ht="14.25">
      <c r="A67" s="19"/>
      <c r="B67"/>
      <c r="C67"/>
      <c r="F67"/>
      <c r="G67"/>
    </row>
    <row r="68" spans="1:7" ht="14.25">
      <c r="A68" s="19"/>
      <c r="B68"/>
      <c r="C68"/>
      <c r="F68"/>
      <c r="G68"/>
    </row>
    <row r="69" spans="1:7" ht="14.25">
      <c r="A69" s="19"/>
      <c r="B69"/>
      <c r="C69"/>
      <c r="F69"/>
      <c r="G69"/>
    </row>
    <row r="70" spans="1:7" ht="14.25">
      <c r="A70" s="19"/>
      <c r="B70"/>
      <c r="C70"/>
      <c r="F70"/>
      <c r="G70"/>
    </row>
    <row r="71" spans="1:7" ht="14.25">
      <c r="A71" s="19"/>
      <c r="B71"/>
      <c r="C71"/>
      <c r="F71"/>
      <c r="G71"/>
    </row>
    <row r="72" spans="1:7" ht="14.25">
      <c r="A72" s="19"/>
      <c r="B72"/>
      <c r="C72"/>
      <c r="F72"/>
      <c r="G72"/>
    </row>
    <row r="73" spans="1:7" ht="14.25">
      <c r="A73" s="19"/>
      <c r="B73"/>
      <c r="C73"/>
      <c r="F73"/>
      <c r="G73"/>
    </row>
    <row r="74" spans="1:7" ht="14.25">
      <c r="A74" s="19"/>
      <c r="B74"/>
      <c r="C74"/>
      <c r="F74"/>
      <c r="G74"/>
    </row>
    <row r="75" spans="1:7" ht="14.25">
      <c r="A75" s="19"/>
      <c r="B75"/>
      <c r="C75"/>
      <c r="F75"/>
      <c r="G75"/>
    </row>
    <row r="76" spans="1:7" ht="14.25">
      <c r="A76" s="19"/>
      <c r="B76"/>
      <c r="C76"/>
      <c r="F76"/>
      <c r="G76"/>
    </row>
    <row r="77" spans="1:7" ht="14.25">
      <c r="A77" s="19"/>
      <c r="B77"/>
      <c r="C77"/>
      <c r="F77"/>
      <c r="G77"/>
    </row>
    <row r="78" spans="1:7" ht="14.25">
      <c r="A78" s="19"/>
      <c r="B78"/>
      <c r="C78"/>
      <c r="F78"/>
      <c r="G78"/>
    </row>
    <row r="79" spans="1:7" ht="14.25">
      <c r="A79" s="19"/>
      <c r="B79"/>
      <c r="C79"/>
      <c r="F79"/>
      <c r="G79"/>
    </row>
    <row r="80" spans="1:7" ht="14.25">
      <c r="A80" s="19"/>
      <c r="B80"/>
      <c r="C80"/>
      <c r="F80"/>
      <c r="G80"/>
    </row>
    <row r="81" spans="1:7" ht="14.25">
      <c r="A81" s="19"/>
      <c r="B81"/>
      <c r="C81"/>
      <c r="F81"/>
      <c r="G81"/>
    </row>
    <row r="82" spans="1:7" ht="14.25">
      <c r="A82" s="19"/>
      <c r="B82"/>
      <c r="C82"/>
      <c r="F82"/>
      <c r="G82"/>
    </row>
    <row r="83" spans="1:7" ht="14.25">
      <c r="A83" s="19"/>
      <c r="B83"/>
      <c r="C83"/>
      <c r="F83"/>
      <c r="G83"/>
    </row>
    <row r="84" spans="1:7" ht="14.25">
      <c r="A84" s="19"/>
      <c r="B84"/>
      <c r="C84"/>
      <c r="F84"/>
      <c r="G84"/>
    </row>
    <row r="85" spans="1:7" ht="14.25">
      <c r="A85" s="19"/>
      <c r="B85"/>
      <c r="C85"/>
      <c r="F85"/>
      <c r="G85"/>
    </row>
  </sheetData>
  <sheetProtection/>
  <mergeCells count="1">
    <mergeCell ref="D2:H2"/>
  </mergeCells>
  <printOptions/>
  <pageMargins left="0.7" right="0.7" top="0.75" bottom="0.75" header="0.3" footer="0.3"/>
  <pageSetup horizontalDpi="600" verticalDpi="600" orientation="portrait" paperSize="9" scale="70" r:id="rId1"/>
  <headerFooter>
    <oddHeader>&amp;CNAZWA BIEGU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K'!E1</f>
        <v>WYNIKI BIEGU NA 5km</v>
      </c>
    </row>
    <row r="2" spans="1:7" s="25" customFormat="1" ht="15.75">
      <c r="A2" s="24"/>
      <c r="B2" s="23" t="s">
        <v>13</v>
      </c>
      <c r="C2" s="15" t="s">
        <v>14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0.014699074074074074</v>
      </c>
      <c r="C5" s="29">
        <v>67</v>
      </c>
      <c r="D5" t="s">
        <v>178</v>
      </c>
      <c r="E5" t="s">
        <v>179</v>
      </c>
      <c r="F5" s="29">
        <v>1996</v>
      </c>
      <c r="G5"/>
    </row>
    <row r="6" spans="1:7" ht="14.25">
      <c r="A6" s="3">
        <f>A5+1</f>
        <v>2</v>
      </c>
      <c r="B6" s="11">
        <v>0.015300925925925926</v>
      </c>
      <c r="C6" s="29">
        <v>32</v>
      </c>
      <c r="D6" t="s">
        <v>158</v>
      </c>
      <c r="E6" t="s">
        <v>60</v>
      </c>
      <c r="F6" s="29">
        <v>1996</v>
      </c>
      <c r="G6"/>
    </row>
    <row r="7" spans="1:7" ht="14.25">
      <c r="A7" s="3">
        <f>A6+1</f>
        <v>3</v>
      </c>
      <c r="B7" s="11">
        <v>0.01615740740740741</v>
      </c>
      <c r="C7" s="29">
        <v>41</v>
      </c>
      <c r="D7" t="s">
        <v>166</v>
      </c>
      <c r="E7" t="s">
        <v>239</v>
      </c>
      <c r="F7" s="29">
        <v>1996</v>
      </c>
      <c r="G7"/>
    </row>
    <row r="8" spans="1:7" ht="14.25">
      <c r="A8" s="3">
        <f aca="true" t="shared" si="0" ref="A8:A13">A7+1</f>
        <v>4</v>
      </c>
      <c r="B8" s="11">
        <v>0.018784722222222223</v>
      </c>
      <c r="C8" s="29">
        <v>11</v>
      </c>
      <c r="D8" t="s">
        <v>149</v>
      </c>
      <c r="E8" t="s">
        <v>9</v>
      </c>
      <c r="F8" s="29">
        <v>1997</v>
      </c>
      <c r="G8"/>
    </row>
    <row r="9" spans="1:7" ht="14.25">
      <c r="A9" s="3">
        <f t="shared" si="0"/>
        <v>5</v>
      </c>
      <c r="B9" s="11">
        <v>0.019328703703703702</v>
      </c>
      <c r="C9" s="29">
        <v>12</v>
      </c>
      <c r="D9" t="s">
        <v>150</v>
      </c>
      <c r="E9" t="s">
        <v>9</v>
      </c>
      <c r="F9" s="29">
        <v>1998</v>
      </c>
      <c r="G9"/>
    </row>
    <row r="10" spans="1:7" ht="14.25">
      <c r="A10" s="19">
        <f t="shared" si="0"/>
        <v>6</v>
      </c>
      <c r="B10" s="11">
        <v>0.019953703703703706</v>
      </c>
      <c r="C10" s="29">
        <v>21</v>
      </c>
      <c r="D10" t="s">
        <v>155</v>
      </c>
      <c r="E10" t="s">
        <v>156</v>
      </c>
      <c r="F10" s="29">
        <v>1998</v>
      </c>
      <c r="G10"/>
    </row>
    <row r="11" spans="1:7" ht="14.25">
      <c r="A11" s="19">
        <f t="shared" si="0"/>
        <v>7</v>
      </c>
      <c r="B11" s="11">
        <v>0.021180555555555553</v>
      </c>
      <c r="C11" s="29">
        <v>54</v>
      </c>
      <c r="D11" t="s">
        <v>169</v>
      </c>
      <c r="E11" t="s">
        <v>10</v>
      </c>
      <c r="F11" s="29">
        <v>1996</v>
      </c>
      <c r="G11"/>
    </row>
    <row r="12" spans="1:7" ht="14.25">
      <c r="A12" s="19">
        <f t="shared" si="0"/>
        <v>8</v>
      </c>
      <c r="B12" s="11">
        <v>0.02119212962962963</v>
      </c>
      <c r="C12" s="29">
        <v>53</v>
      </c>
      <c r="D12" t="s">
        <v>167</v>
      </c>
      <c r="E12" t="s">
        <v>168</v>
      </c>
      <c r="F12" s="29">
        <v>1995</v>
      </c>
      <c r="G12"/>
    </row>
    <row r="13" spans="1:7" ht="14.25">
      <c r="A13" s="19">
        <f t="shared" si="0"/>
        <v>9</v>
      </c>
      <c r="B13" s="29" t="s">
        <v>12</v>
      </c>
      <c r="C13" s="29">
        <v>55</v>
      </c>
      <c r="D13" t="s">
        <v>170</v>
      </c>
      <c r="E13" t="s">
        <v>10</v>
      </c>
      <c r="F13" s="29">
        <v>1997</v>
      </c>
      <c r="G13"/>
    </row>
    <row r="14" spans="1:7" ht="14.25">
      <c r="A14" s="19"/>
      <c r="B14"/>
      <c r="C14"/>
      <c r="F14"/>
      <c r="G14"/>
    </row>
    <row r="15" spans="1:7" ht="14.25">
      <c r="A15" s="19"/>
      <c r="B15"/>
      <c r="C15"/>
      <c r="F15"/>
      <c r="G15"/>
    </row>
    <row r="16" spans="1:7" ht="14.25">
      <c r="A16" s="19"/>
      <c r="B16"/>
      <c r="C16"/>
      <c r="F16"/>
      <c r="G16"/>
    </row>
    <row r="17" spans="1:7" ht="14.25">
      <c r="A17" s="19"/>
      <c r="B17"/>
      <c r="C17"/>
      <c r="F17"/>
      <c r="G17"/>
    </row>
    <row r="18" spans="1:7" ht="14.25">
      <c r="A18" s="19"/>
      <c r="B18"/>
      <c r="C18"/>
      <c r="F18"/>
      <c r="G18"/>
    </row>
    <row r="19" spans="1:7" ht="14.25">
      <c r="A19" s="19"/>
      <c r="B19"/>
      <c r="C19"/>
      <c r="F19"/>
      <c r="G19"/>
    </row>
    <row r="20" spans="1:7" ht="14.25">
      <c r="A20" s="19"/>
      <c r="B20"/>
      <c r="C20"/>
      <c r="F20"/>
      <c r="G20"/>
    </row>
    <row r="21" spans="1:7" ht="14.25">
      <c r="A21" s="19"/>
      <c r="B21"/>
      <c r="C21"/>
      <c r="F21"/>
      <c r="G21"/>
    </row>
    <row r="22" spans="1:7" ht="14.25">
      <c r="A22" s="19"/>
      <c r="B22"/>
      <c r="C22"/>
      <c r="F22"/>
      <c r="G22"/>
    </row>
    <row r="23" spans="1:7" ht="14.25">
      <c r="A23" s="19"/>
      <c r="B23"/>
      <c r="C23"/>
      <c r="F23"/>
      <c r="G23"/>
    </row>
    <row r="24" spans="1:7" ht="14.25">
      <c r="A24" s="19"/>
      <c r="B24"/>
      <c r="C24"/>
      <c r="F24"/>
      <c r="G24"/>
    </row>
    <row r="25" spans="1:7" ht="14.25">
      <c r="A25" s="19"/>
      <c r="B25"/>
      <c r="C25"/>
      <c r="F25"/>
      <c r="G25"/>
    </row>
    <row r="26" spans="1:7" ht="14.25">
      <c r="A26" s="19"/>
      <c r="B26"/>
      <c r="C26"/>
      <c r="F26"/>
      <c r="G26"/>
    </row>
    <row r="27" spans="1:7" ht="14.25">
      <c r="A27" s="19"/>
      <c r="B27"/>
      <c r="C27"/>
      <c r="F27"/>
      <c r="G27"/>
    </row>
    <row r="28" spans="1:7" ht="14.25">
      <c r="A28" s="19"/>
      <c r="B28"/>
      <c r="C28"/>
      <c r="F28"/>
      <c r="G28"/>
    </row>
    <row r="29" spans="1:7" ht="14.25">
      <c r="A29" s="19"/>
      <c r="B29"/>
      <c r="C29"/>
      <c r="F29"/>
      <c r="G29"/>
    </row>
    <row r="30" spans="1:7" ht="14.25">
      <c r="A30" s="19"/>
      <c r="B30"/>
      <c r="C30"/>
      <c r="F30"/>
      <c r="G30"/>
    </row>
    <row r="31" spans="1:7" ht="14.25">
      <c r="A31" s="19"/>
      <c r="B31"/>
      <c r="C31"/>
      <c r="F31"/>
      <c r="G31"/>
    </row>
    <row r="32" spans="1:7" ht="14.25">
      <c r="A32" s="19"/>
      <c r="B32"/>
      <c r="C32"/>
      <c r="F32"/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K'!E1</f>
        <v>WYNIKI BIEGU NA 5km</v>
      </c>
    </row>
    <row r="2" spans="1:7" s="25" customFormat="1" ht="15.75">
      <c r="A2" s="24"/>
      <c r="B2" s="23" t="s">
        <v>13</v>
      </c>
      <c r="C2" s="15" t="s">
        <v>15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0.012719907407407407</v>
      </c>
      <c r="C5" s="29">
        <v>59</v>
      </c>
      <c r="D5" t="s">
        <v>238</v>
      </c>
      <c r="E5" t="s">
        <v>171</v>
      </c>
      <c r="F5" s="29">
        <v>1993</v>
      </c>
      <c r="G5"/>
    </row>
    <row r="6" spans="1:7" ht="14.25">
      <c r="A6" s="3">
        <f>A5+1</f>
        <v>2</v>
      </c>
      <c r="B6" s="11">
        <v>0.015520833333333333</v>
      </c>
      <c r="C6" s="29">
        <v>38</v>
      </c>
      <c r="D6" t="s">
        <v>165</v>
      </c>
      <c r="E6" t="s">
        <v>93</v>
      </c>
      <c r="F6" s="29">
        <v>1994</v>
      </c>
      <c r="G6"/>
    </row>
    <row r="7" spans="1:7" ht="14.25">
      <c r="A7" s="3">
        <f>A6+1</f>
        <v>3</v>
      </c>
      <c r="B7" s="11">
        <v>0.016238425925925924</v>
      </c>
      <c r="C7" s="29">
        <v>64</v>
      </c>
      <c r="D7" t="s">
        <v>173</v>
      </c>
      <c r="E7" t="s">
        <v>174</v>
      </c>
      <c r="F7" s="29">
        <v>1993</v>
      </c>
      <c r="G7"/>
    </row>
    <row r="8" spans="1:7" ht="14.25">
      <c r="A8" s="3">
        <f>A7+1</f>
        <v>4</v>
      </c>
      <c r="B8" s="11">
        <v>0.016898148148148148</v>
      </c>
      <c r="C8" s="29">
        <v>15</v>
      </c>
      <c r="D8" t="s">
        <v>154</v>
      </c>
      <c r="E8" t="s">
        <v>43</v>
      </c>
      <c r="F8" s="29">
        <v>1993</v>
      </c>
      <c r="G8"/>
    </row>
    <row r="9" spans="1:7" ht="14.25">
      <c r="A9" s="3">
        <f>A8+1</f>
        <v>5</v>
      </c>
      <c r="B9" s="11">
        <v>0.01733796296296296</v>
      </c>
      <c r="C9" s="29">
        <v>65</v>
      </c>
      <c r="D9" t="s">
        <v>175</v>
      </c>
      <c r="E9" t="s">
        <v>174</v>
      </c>
      <c r="F9" s="29">
        <v>1993</v>
      </c>
      <c r="G9"/>
    </row>
    <row r="10" spans="1:7" ht="14.25">
      <c r="A10" s="19"/>
      <c r="B10"/>
      <c r="C10"/>
      <c r="F10"/>
      <c r="G10"/>
    </row>
    <row r="11" spans="1:7" ht="14.25">
      <c r="A11" s="19"/>
      <c r="B11"/>
      <c r="C11"/>
      <c r="F11"/>
      <c r="G11"/>
    </row>
    <row r="12" spans="1:7" ht="14.25">
      <c r="A12" s="19"/>
      <c r="B12"/>
      <c r="C12"/>
      <c r="F12"/>
      <c r="G12"/>
    </row>
    <row r="13" spans="1:7" ht="14.25">
      <c r="A13" s="19"/>
      <c r="B13"/>
      <c r="C13"/>
      <c r="F13"/>
      <c r="G13"/>
    </row>
    <row r="14" spans="1:7" ht="14.25">
      <c r="A14" s="19"/>
      <c r="B14"/>
      <c r="C14"/>
      <c r="F14"/>
      <c r="G14"/>
    </row>
    <row r="15" spans="1:7" ht="14.25">
      <c r="A15" s="19"/>
      <c r="B15"/>
      <c r="C15"/>
      <c r="F15"/>
      <c r="G15"/>
    </row>
    <row r="16" spans="1:7" ht="14.25">
      <c r="A16" s="19"/>
      <c r="B16"/>
      <c r="C16"/>
      <c r="F16"/>
      <c r="G16"/>
    </row>
    <row r="17" spans="1:7" ht="14.25">
      <c r="A17" s="19"/>
      <c r="B17"/>
      <c r="C17"/>
      <c r="F17"/>
      <c r="G17"/>
    </row>
    <row r="18" spans="1:7" ht="14.25">
      <c r="A18" s="19"/>
      <c r="B18"/>
      <c r="C18"/>
      <c r="F18"/>
      <c r="G18"/>
    </row>
    <row r="19" spans="1:7" ht="14.25">
      <c r="A19" s="19"/>
      <c r="B19"/>
      <c r="C19"/>
      <c r="F19"/>
      <c r="G19"/>
    </row>
    <row r="20" spans="1:7" ht="14.25">
      <c r="A20" s="19"/>
      <c r="B20"/>
      <c r="C20"/>
      <c r="F20"/>
      <c r="G20"/>
    </row>
    <row r="21" spans="1:7" ht="14.25">
      <c r="A21" s="19"/>
      <c r="B21"/>
      <c r="C21"/>
      <c r="F21"/>
      <c r="G21"/>
    </row>
    <row r="22" spans="1:7" ht="14.25">
      <c r="A22" s="19"/>
      <c r="B22"/>
      <c r="C22"/>
      <c r="F22"/>
      <c r="G22"/>
    </row>
    <row r="23" spans="1:7" ht="14.25">
      <c r="A23" s="19"/>
      <c r="B23"/>
      <c r="C23"/>
      <c r="F23"/>
      <c r="G23"/>
    </row>
    <row r="24" spans="1:7" ht="14.25">
      <c r="A24" s="19"/>
      <c r="B24"/>
      <c r="C24"/>
      <c r="F24"/>
      <c r="G24"/>
    </row>
    <row r="25" spans="1:7" ht="14.25">
      <c r="A25" s="19"/>
      <c r="B25"/>
      <c r="C25"/>
      <c r="F25"/>
      <c r="G25"/>
    </row>
    <row r="26" spans="1:7" ht="14.25">
      <c r="A26" s="19"/>
      <c r="B26"/>
      <c r="C26"/>
      <c r="F26"/>
      <c r="G26"/>
    </row>
    <row r="27" spans="1:7" ht="14.25">
      <c r="A27" s="19"/>
      <c r="B27"/>
      <c r="C27"/>
      <c r="F27"/>
      <c r="G27"/>
    </row>
    <row r="28" spans="1:7" ht="14.25">
      <c r="A28" s="19"/>
      <c r="B28"/>
      <c r="C28"/>
      <c r="F28"/>
      <c r="G28"/>
    </row>
    <row r="29" spans="1:7" ht="14.25">
      <c r="A29" s="19"/>
      <c r="B29"/>
      <c r="C29"/>
      <c r="F29"/>
      <c r="G29"/>
    </row>
    <row r="30" spans="1:7" ht="14.25">
      <c r="A30" s="19"/>
      <c r="B30"/>
      <c r="C30"/>
      <c r="F30"/>
      <c r="G30"/>
    </row>
    <row r="31" spans="1:7" ht="14.25">
      <c r="A31" s="19"/>
      <c r="B31"/>
      <c r="C31"/>
      <c r="F31"/>
      <c r="G31"/>
    </row>
    <row r="32" spans="1:7" ht="14.25">
      <c r="A32" s="19"/>
      <c r="B32"/>
      <c r="C32"/>
      <c r="F32"/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K'!E1</f>
        <v>WYNIKI BIEGU NA 5km</v>
      </c>
    </row>
    <row r="2" spans="1:7" s="25" customFormat="1" ht="15.75">
      <c r="A2" s="24"/>
      <c r="B2" s="23" t="s">
        <v>13</v>
      </c>
      <c r="C2" s="15" t="s">
        <v>19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0.013541666666666667</v>
      </c>
      <c r="C5" s="29">
        <v>68</v>
      </c>
      <c r="D5" t="s">
        <v>180</v>
      </c>
      <c r="E5" t="s">
        <v>181</v>
      </c>
      <c r="F5" s="29">
        <v>1992</v>
      </c>
      <c r="G5"/>
    </row>
    <row r="6" spans="1:7" ht="14.25">
      <c r="A6" s="3">
        <f>A5+1</f>
        <v>2</v>
      </c>
      <c r="B6" s="11">
        <v>0.013877314814814815</v>
      </c>
      <c r="C6" s="29">
        <v>60</v>
      </c>
      <c r="D6" t="s">
        <v>172</v>
      </c>
      <c r="E6" t="s">
        <v>171</v>
      </c>
      <c r="F6" s="29">
        <v>1992</v>
      </c>
      <c r="G6"/>
    </row>
    <row r="7" spans="1:7" ht="14.25">
      <c r="A7" s="3">
        <f>A6+1</f>
        <v>3</v>
      </c>
      <c r="B7" s="11">
        <v>0.015358796296296296</v>
      </c>
      <c r="C7" s="29">
        <v>6</v>
      </c>
      <c r="D7" t="s">
        <v>148</v>
      </c>
      <c r="E7" t="s">
        <v>43</v>
      </c>
      <c r="F7" s="29">
        <v>1991</v>
      </c>
      <c r="G7"/>
    </row>
    <row r="8" spans="1:7" ht="14.25">
      <c r="A8" s="3">
        <f>A7+1</f>
        <v>4</v>
      </c>
      <c r="B8" s="11">
        <v>0.019016203703703705</v>
      </c>
      <c r="C8" s="29">
        <v>34</v>
      </c>
      <c r="D8" t="s">
        <v>160</v>
      </c>
      <c r="E8" t="s">
        <v>161</v>
      </c>
      <c r="F8" s="29">
        <v>1991</v>
      </c>
      <c r="G8"/>
    </row>
    <row r="9" spans="1:7" ht="14.25">
      <c r="A9" s="3">
        <f>A8+1</f>
        <v>5</v>
      </c>
      <c r="B9" s="11">
        <v>0.019050925925925926</v>
      </c>
      <c r="C9" s="29">
        <v>14</v>
      </c>
      <c r="D9" t="s">
        <v>153</v>
      </c>
      <c r="E9" t="s">
        <v>43</v>
      </c>
      <c r="F9" s="29">
        <v>1992</v>
      </c>
      <c r="G9"/>
    </row>
    <row r="10" spans="1:7" ht="14.25">
      <c r="A10" s="19"/>
      <c r="B10"/>
      <c r="C10"/>
      <c r="F10"/>
      <c r="G10"/>
    </row>
    <row r="11" spans="1:7" ht="14.25">
      <c r="A11" s="19"/>
      <c r="B11"/>
      <c r="C11"/>
      <c r="F11"/>
      <c r="G11"/>
    </row>
    <row r="12" spans="1:7" ht="14.25">
      <c r="A12" s="19"/>
      <c r="B12"/>
      <c r="C12"/>
      <c r="F12"/>
      <c r="G12"/>
    </row>
    <row r="13" spans="1:7" ht="14.25">
      <c r="A13" s="19"/>
      <c r="B13"/>
      <c r="C13"/>
      <c r="F13"/>
      <c r="G13"/>
    </row>
    <row r="14" spans="1:7" ht="14.25">
      <c r="A14" s="19"/>
      <c r="B14"/>
      <c r="C14"/>
      <c r="F14"/>
      <c r="G14"/>
    </row>
    <row r="15" spans="1:7" ht="14.25">
      <c r="A15" s="19"/>
      <c r="B15"/>
      <c r="C15"/>
      <c r="F15"/>
      <c r="G15"/>
    </row>
    <row r="16" spans="1:7" ht="14.25">
      <c r="A16" s="19"/>
      <c r="B16"/>
      <c r="C16"/>
      <c r="F16"/>
      <c r="G16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K'!E1</f>
        <v>WYNIKI BIEGU NA 5km</v>
      </c>
    </row>
    <row r="2" spans="1:7" s="25" customFormat="1" ht="15.75">
      <c r="A2" s="24"/>
      <c r="B2" s="23" t="s">
        <v>13</v>
      </c>
      <c r="C2" s="15" t="s">
        <v>21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0.011793981481481482</v>
      </c>
      <c r="C5" s="29">
        <v>35</v>
      </c>
      <c r="D5" t="s">
        <v>235</v>
      </c>
      <c r="E5" t="s">
        <v>237</v>
      </c>
      <c r="F5" s="29">
        <v>1983</v>
      </c>
      <c r="G5"/>
    </row>
    <row r="6" spans="1:7" ht="14.25">
      <c r="A6" s="3">
        <f aca="true" t="shared" si="0" ref="A6:A11">A5+1</f>
        <v>2</v>
      </c>
      <c r="B6" s="11">
        <v>0.011921296296296298</v>
      </c>
      <c r="C6" s="29">
        <v>9</v>
      </c>
      <c r="D6" t="s">
        <v>236</v>
      </c>
      <c r="E6" t="s">
        <v>45</v>
      </c>
      <c r="F6" s="29">
        <v>1989</v>
      </c>
      <c r="G6"/>
    </row>
    <row r="7" spans="1:7" ht="14.25">
      <c r="A7" s="3">
        <f t="shared" si="0"/>
        <v>3</v>
      </c>
      <c r="B7" s="11">
        <v>0.01199074074074074</v>
      </c>
      <c r="C7" s="29">
        <v>7</v>
      </c>
      <c r="D7" t="s">
        <v>146</v>
      </c>
      <c r="E7" t="s">
        <v>9</v>
      </c>
      <c r="F7" s="29">
        <v>1986</v>
      </c>
      <c r="G7"/>
    </row>
    <row r="8" spans="1:7" ht="14.25">
      <c r="A8" s="3">
        <f t="shared" si="0"/>
        <v>4</v>
      </c>
      <c r="B8" s="11">
        <v>0.013425925925925924</v>
      </c>
      <c r="C8" s="29">
        <v>36</v>
      </c>
      <c r="D8" t="s">
        <v>162</v>
      </c>
      <c r="E8" t="s">
        <v>237</v>
      </c>
      <c r="F8" s="29">
        <v>1986</v>
      </c>
      <c r="G8"/>
    </row>
    <row r="9" spans="1:7" ht="14.25">
      <c r="A9" s="3">
        <f t="shared" si="0"/>
        <v>5</v>
      </c>
      <c r="B9" s="11">
        <v>0.013518518518518518</v>
      </c>
      <c r="C9" s="29">
        <v>8</v>
      </c>
      <c r="D9" t="s">
        <v>147</v>
      </c>
      <c r="E9" t="s">
        <v>9</v>
      </c>
      <c r="F9" s="29">
        <v>1989</v>
      </c>
      <c r="G9"/>
    </row>
    <row r="10" spans="1:7" ht="14.25">
      <c r="A10" s="19">
        <f t="shared" si="0"/>
        <v>6</v>
      </c>
      <c r="B10" s="11">
        <v>0.01769675925925926</v>
      </c>
      <c r="C10" s="29">
        <v>13</v>
      </c>
      <c r="D10" t="s">
        <v>151</v>
      </c>
      <c r="E10" t="s">
        <v>152</v>
      </c>
      <c r="F10" s="29">
        <v>1984</v>
      </c>
      <c r="G10"/>
    </row>
    <row r="11" spans="1:7" ht="14.25">
      <c r="A11" s="19">
        <f t="shared" si="0"/>
        <v>7</v>
      </c>
      <c r="B11" s="11">
        <v>0.01996527777777778</v>
      </c>
      <c r="C11" s="29">
        <v>66</v>
      </c>
      <c r="D11" t="s">
        <v>176</v>
      </c>
      <c r="E11" t="s">
        <v>177</v>
      </c>
      <c r="F11" s="29">
        <v>1976</v>
      </c>
      <c r="G11"/>
    </row>
    <row r="12" spans="1:7" ht="14.25">
      <c r="A12" s="19"/>
      <c r="B12"/>
      <c r="C12"/>
      <c r="F12"/>
      <c r="G12"/>
    </row>
    <row r="13" spans="1:7" ht="14.25">
      <c r="A13" s="19"/>
      <c r="B13"/>
      <c r="C13"/>
      <c r="F13"/>
      <c r="G13"/>
    </row>
    <row r="14" spans="1:7" ht="14.25">
      <c r="A14" s="19"/>
      <c r="B14"/>
      <c r="C14"/>
      <c r="F14"/>
      <c r="G14"/>
    </row>
    <row r="15" spans="1:7" ht="14.25">
      <c r="A15" s="19"/>
      <c r="B15"/>
      <c r="C15"/>
      <c r="F15"/>
      <c r="G15"/>
    </row>
    <row r="16" spans="1:7" ht="14.25">
      <c r="A16" s="19"/>
      <c r="B16"/>
      <c r="C16"/>
      <c r="F16"/>
      <c r="G16"/>
    </row>
    <row r="17" spans="1:7" ht="14.25">
      <c r="A17" s="19"/>
      <c r="B17"/>
      <c r="C17"/>
      <c r="F17"/>
      <c r="G17"/>
    </row>
    <row r="18" spans="1:7" ht="14.25">
      <c r="A18" s="19"/>
      <c r="B18"/>
      <c r="C18"/>
      <c r="F18"/>
      <c r="G18"/>
    </row>
    <row r="19" spans="1:7" ht="14.25">
      <c r="A19" s="19"/>
      <c r="B19"/>
      <c r="C19"/>
      <c r="F19"/>
      <c r="G19"/>
    </row>
    <row r="20" spans="1:7" ht="14.25">
      <c r="A20" s="19"/>
      <c r="B20"/>
      <c r="C20"/>
      <c r="F20"/>
      <c r="G20"/>
    </row>
    <row r="21" spans="1:7" ht="14.25">
      <c r="A21" s="19"/>
      <c r="B21"/>
      <c r="C21"/>
      <c r="F21"/>
      <c r="G21"/>
    </row>
    <row r="22" spans="1:7" ht="14.25">
      <c r="A22" s="19"/>
      <c r="B22"/>
      <c r="C22"/>
      <c r="F22"/>
      <c r="G22"/>
    </row>
    <row r="23" spans="1:7" ht="14.25">
      <c r="A23" s="19"/>
      <c r="B23"/>
      <c r="C23"/>
      <c r="F23"/>
      <c r="G23"/>
    </row>
    <row r="24" spans="1:7" ht="14.25">
      <c r="A24" s="19"/>
      <c r="B24"/>
      <c r="C24"/>
      <c r="F24"/>
      <c r="G24"/>
    </row>
    <row r="25" spans="1:7" ht="14.25">
      <c r="A25" s="19"/>
      <c r="B25"/>
      <c r="C25"/>
      <c r="F25"/>
      <c r="G25"/>
    </row>
    <row r="26" spans="1:7" ht="14.25">
      <c r="A26" s="19"/>
      <c r="B26"/>
      <c r="C26"/>
      <c r="F26"/>
      <c r="G26"/>
    </row>
    <row r="27" spans="1:7" ht="14.25">
      <c r="A27" s="19"/>
      <c r="B27"/>
      <c r="C27"/>
      <c r="F27"/>
      <c r="G27"/>
    </row>
    <row r="28" spans="1:7" ht="14.25">
      <c r="A28" s="19"/>
      <c r="B28"/>
      <c r="C28"/>
      <c r="F28"/>
      <c r="G28"/>
    </row>
    <row r="29" spans="1:7" ht="14.25">
      <c r="A29" s="19"/>
      <c r="B29"/>
      <c r="C29"/>
      <c r="F29"/>
      <c r="G29"/>
    </row>
    <row r="30" spans="1:7" ht="14.25">
      <c r="A30" s="19"/>
      <c r="B30"/>
      <c r="C30"/>
      <c r="F30"/>
      <c r="G30"/>
    </row>
    <row r="31" spans="1:7" ht="14.25">
      <c r="A31" s="19"/>
      <c r="B31"/>
      <c r="C31"/>
      <c r="F31"/>
      <c r="G31"/>
    </row>
    <row r="32" spans="1:7" ht="14.25">
      <c r="A32" s="19"/>
      <c r="B32"/>
      <c r="C32"/>
      <c r="F32"/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D26" sqref="D26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K'!E1</f>
        <v>WYNIKI BIEGU NA 5km</v>
      </c>
    </row>
    <row r="2" spans="1:7" s="25" customFormat="1" ht="15.75">
      <c r="A2" s="24"/>
      <c r="B2" s="23" t="s">
        <v>13</v>
      </c>
      <c r="C2" s="15" t="s">
        <v>24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0.012847222222222223</v>
      </c>
      <c r="C5" s="29">
        <v>37</v>
      </c>
      <c r="D5" t="s">
        <v>163</v>
      </c>
      <c r="E5" t="s">
        <v>164</v>
      </c>
      <c r="F5" s="29">
        <v>1962</v>
      </c>
      <c r="G5"/>
    </row>
    <row r="6" spans="1:7" ht="14.25">
      <c r="A6" s="3">
        <f>A5+1</f>
        <v>2</v>
      </c>
      <c r="B6" s="11">
        <v>0.014039351851851851</v>
      </c>
      <c r="C6" s="29">
        <v>26</v>
      </c>
      <c r="D6" t="s">
        <v>249</v>
      </c>
      <c r="E6" t="s">
        <v>244</v>
      </c>
      <c r="F6" s="29">
        <v>1964</v>
      </c>
      <c r="G6"/>
    </row>
    <row r="7" spans="1:7" ht="14.25">
      <c r="A7" s="3">
        <f>A6+1</f>
        <v>3</v>
      </c>
      <c r="B7" s="11">
        <v>0.015590277777777778</v>
      </c>
      <c r="C7" s="29">
        <v>33</v>
      </c>
      <c r="D7" t="s">
        <v>159</v>
      </c>
      <c r="E7" t="s">
        <v>82</v>
      </c>
      <c r="F7" s="29">
        <v>1969</v>
      </c>
      <c r="G7"/>
    </row>
    <row r="8" spans="1:7" ht="14.25">
      <c r="A8" s="3">
        <f>A7+1</f>
        <v>4</v>
      </c>
      <c r="B8" s="11">
        <v>0.017013888888888887</v>
      </c>
      <c r="C8" s="29">
        <v>73</v>
      </c>
      <c r="D8" t="s">
        <v>145</v>
      </c>
      <c r="E8" t="s">
        <v>126</v>
      </c>
      <c r="F8" s="29">
        <v>1963</v>
      </c>
      <c r="G8"/>
    </row>
    <row r="9" spans="1:7" ht="14.25">
      <c r="A9" s="3">
        <f>A8+1</f>
        <v>5</v>
      </c>
      <c r="B9" s="11">
        <v>0.017407407407407406</v>
      </c>
      <c r="C9" s="29">
        <v>75</v>
      </c>
      <c r="D9" t="s">
        <v>144</v>
      </c>
      <c r="E9" t="s">
        <v>31</v>
      </c>
      <c r="F9" s="29">
        <v>1962</v>
      </c>
      <c r="G9"/>
    </row>
    <row r="10" spans="1:7" ht="14.25">
      <c r="A10" s="19"/>
      <c r="B10"/>
      <c r="C10"/>
      <c r="F10"/>
      <c r="G10"/>
    </row>
    <row r="11" spans="1:7" ht="14.25">
      <c r="A11" s="19"/>
      <c r="B11"/>
      <c r="C11"/>
      <c r="F11"/>
      <c r="G11"/>
    </row>
    <row r="12" spans="1:7" ht="14.25">
      <c r="A12" s="19"/>
      <c r="B12"/>
      <c r="C12"/>
      <c r="F12"/>
      <c r="G12"/>
    </row>
    <row r="13" spans="1:7" ht="14.25">
      <c r="A13" s="19"/>
      <c r="B13"/>
      <c r="C13"/>
      <c r="F13"/>
      <c r="G13"/>
    </row>
    <row r="14" spans="1:7" ht="14.25">
      <c r="A14" s="19"/>
      <c r="B14"/>
      <c r="C14"/>
      <c r="F14"/>
      <c r="G14"/>
    </row>
    <row r="15" spans="1:7" ht="14.25">
      <c r="A15" s="19"/>
      <c r="B15"/>
      <c r="C15"/>
      <c r="F15"/>
      <c r="G15"/>
    </row>
    <row r="16" spans="1:7" ht="14.25">
      <c r="A16" s="19"/>
      <c r="B16"/>
      <c r="C16"/>
      <c r="F16"/>
      <c r="G16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19" customWidth="1"/>
    <col min="2" max="2" width="10.59765625" style="19" customWidth="1"/>
    <col min="3" max="3" width="5.59765625" style="19" customWidth="1"/>
    <col min="4" max="5" width="25.59765625" style="0" customWidth="1"/>
    <col min="6" max="6" width="25.59765625" style="19" customWidth="1"/>
    <col min="7" max="7" width="13.5" style="19" customWidth="1"/>
    <col min="8" max="8" width="13.5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spans="2:5" ht="15">
      <c r="B1"/>
      <c r="C1"/>
      <c r="E1" s="20" t="s">
        <v>242</v>
      </c>
    </row>
    <row r="2" spans="1:8" s="25" customFormat="1" ht="15.75">
      <c r="A2" s="24"/>
      <c r="B2" s="23" t="s">
        <v>3</v>
      </c>
      <c r="C2" s="28" t="s">
        <v>183</v>
      </c>
      <c r="D2" s="36" t="str">
        <f>KAT!B2</f>
        <v>IV BIEG ULICZNY im. Kazimierza Świerzowskiego w Lipinkach</v>
      </c>
      <c r="E2" s="36"/>
      <c r="F2" s="36"/>
      <c r="G2" s="36"/>
      <c r="H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 s="16" t="s">
        <v>13</v>
      </c>
    </row>
    <row r="5" spans="1:7" ht="14.25">
      <c r="A5" s="19">
        <v>1</v>
      </c>
      <c r="B5" s="11">
        <v>0.010601851851851854</v>
      </c>
      <c r="C5" s="29">
        <v>2</v>
      </c>
      <c r="D5" t="s">
        <v>184</v>
      </c>
      <c r="E5" t="s">
        <v>9</v>
      </c>
      <c r="F5" s="29">
        <v>1993</v>
      </c>
      <c r="G5" s="17" t="s">
        <v>96</v>
      </c>
    </row>
    <row r="6" spans="1:7" ht="14.25">
      <c r="A6" s="19">
        <f>A5+1</f>
        <v>2</v>
      </c>
      <c r="B6" s="11">
        <v>0.011215277777777777</v>
      </c>
      <c r="C6" s="29">
        <v>10</v>
      </c>
      <c r="D6" t="s">
        <v>246</v>
      </c>
      <c r="E6" t="s">
        <v>187</v>
      </c>
      <c r="F6" s="29">
        <v>1992</v>
      </c>
      <c r="G6" s="17" t="s">
        <v>95</v>
      </c>
    </row>
    <row r="7" spans="1:7" ht="14.25">
      <c r="A7" s="19">
        <f>A6+1</f>
        <v>3</v>
      </c>
      <c r="B7" s="11">
        <v>0.011631944444444445</v>
      </c>
      <c r="C7" s="29">
        <v>70</v>
      </c>
      <c r="D7" t="s">
        <v>224</v>
      </c>
      <c r="E7" t="s">
        <v>179</v>
      </c>
      <c r="F7" s="29">
        <v>1995</v>
      </c>
      <c r="G7" s="17" t="s">
        <v>94</v>
      </c>
    </row>
    <row r="8" spans="1:7" ht="14.25">
      <c r="A8" s="19">
        <f aca="true" t="shared" si="0" ref="A8:A46">A7+1</f>
        <v>4</v>
      </c>
      <c r="B8" s="11">
        <v>0.011666666666666667</v>
      </c>
      <c r="C8" s="29">
        <v>69</v>
      </c>
      <c r="D8" t="s">
        <v>223</v>
      </c>
      <c r="E8" t="s">
        <v>179</v>
      </c>
      <c r="F8" s="29">
        <v>1992</v>
      </c>
      <c r="G8" s="17" t="s">
        <v>95</v>
      </c>
    </row>
    <row r="9" spans="1:7" ht="14.25">
      <c r="A9" s="19">
        <f t="shared" si="0"/>
        <v>5</v>
      </c>
      <c r="B9" s="11">
        <v>0.011793981481481482</v>
      </c>
      <c r="C9" s="29">
        <v>4</v>
      </c>
      <c r="D9" t="s">
        <v>186</v>
      </c>
      <c r="E9" t="s">
        <v>187</v>
      </c>
      <c r="F9" s="29">
        <v>1992</v>
      </c>
      <c r="G9" s="17" t="s">
        <v>95</v>
      </c>
    </row>
    <row r="10" spans="1:7" ht="14.25">
      <c r="A10" s="19">
        <f t="shared" si="0"/>
        <v>6</v>
      </c>
      <c r="B10" s="11">
        <v>0.011817129629629629</v>
      </c>
      <c r="C10" s="29">
        <v>63</v>
      </c>
      <c r="D10" t="s">
        <v>222</v>
      </c>
      <c r="E10" t="s">
        <v>174</v>
      </c>
      <c r="F10" s="29">
        <v>1992</v>
      </c>
      <c r="G10" s="17" t="s">
        <v>95</v>
      </c>
    </row>
    <row r="11" spans="1:7" ht="14.25">
      <c r="A11" s="19">
        <f t="shared" si="0"/>
        <v>7</v>
      </c>
      <c r="B11" s="11">
        <v>0.012187500000000002</v>
      </c>
      <c r="C11" s="29">
        <v>44</v>
      </c>
      <c r="D11" t="s">
        <v>209</v>
      </c>
      <c r="E11" t="s">
        <v>93</v>
      </c>
      <c r="F11" s="29">
        <v>1993</v>
      </c>
      <c r="G11" s="17" t="s">
        <v>96</v>
      </c>
    </row>
    <row r="12" spans="1:7" ht="14.25">
      <c r="A12" s="19">
        <f t="shared" si="0"/>
        <v>8</v>
      </c>
      <c r="B12" s="11">
        <v>0.012372685185185186</v>
      </c>
      <c r="C12" s="29">
        <v>62</v>
      </c>
      <c r="D12" t="s">
        <v>221</v>
      </c>
      <c r="E12" t="s">
        <v>174</v>
      </c>
      <c r="F12" s="29">
        <v>1993</v>
      </c>
      <c r="G12" s="17" t="s">
        <v>96</v>
      </c>
    </row>
    <row r="13" spans="1:7" ht="14.25">
      <c r="A13" s="19">
        <f t="shared" si="0"/>
        <v>9</v>
      </c>
      <c r="B13" s="11">
        <v>0.012615740740740742</v>
      </c>
      <c r="C13" s="29">
        <v>57</v>
      </c>
      <c r="D13" t="s">
        <v>217</v>
      </c>
      <c r="E13" t="s">
        <v>218</v>
      </c>
      <c r="F13" s="29">
        <v>1993</v>
      </c>
      <c r="G13" s="17" t="s">
        <v>96</v>
      </c>
    </row>
    <row r="14" spans="1:7" ht="14.25">
      <c r="A14" s="19">
        <f t="shared" si="0"/>
        <v>10</v>
      </c>
      <c r="B14" s="11">
        <v>0.012824074074074073</v>
      </c>
      <c r="C14" s="29">
        <v>39</v>
      </c>
      <c r="D14" t="s">
        <v>206</v>
      </c>
      <c r="E14" t="s">
        <v>239</v>
      </c>
      <c r="F14" s="29">
        <v>1992</v>
      </c>
      <c r="G14" s="17" t="s">
        <v>95</v>
      </c>
    </row>
    <row r="15" spans="1:7" ht="14.25">
      <c r="A15" s="19">
        <f t="shared" si="0"/>
        <v>11</v>
      </c>
      <c r="B15" s="11">
        <v>0.01283564814814815</v>
      </c>
      <c r="C15" s="29">
        <v>31</v>
      </c>
      <c r="D15" t="s">
        <v>205</v>
      </c>
      <c r="E15" t="s">
        <v>60</v>
      </c>
      <c r="F15" s="29">
        <v>1996</v>
      </c>
      <c r="G15" s="17" t="s">
        <v>94</v>
      </c>
    </row>
    <row r="16" spans="1:7" ht="14.25">
      <c r="A16" s="19">
        <f t="shared" si="0"/>
        <v>12</v>
      </c>
      <c r="B16" s="11">
        <v>0.012870370370370372</v>
      </c>
      <c r="C16" s="29">
        <v>72</v>
      </c>
      <c r="D16" t="s">
        <v>226</v>
      </c>
      <c r="E16" t="s">
        <v>179</v>
      </c>
      <c r="F16" s="29">
        <v>1994</v>
      </c>
      <c r="G16" s="17" t="s">
        <v>96</v>
      </c>
    </row>
    <row r="17" spans="1:7" ht="14.25">
      <c r="A17" s="19">
        <f t="shared" si="0"/>
        <v>13</v>
      </c>
      <c r="B17" s="11">
        <v>0.013020833333333334</v>
      </c>
      <c r="C17" s="29">
        <v>74</v>
      </c>
      <c r="D17" t="s">
        <v>227</v>
      </c>
      <c r="E17" t="s">
        <v>179</v>
      </c>
      <c r="F17" s="29">
        <v>1994</v>
      </c>
      <c r="G17" s="17" t="s">
        <v>96</v>
      </c>
    </row>
    <row r="18" spans="1:7" ht="14.25">
      <c r="A18" s="19">
        <f t="shared" si="0"/>
        <v>14</v>
      </c>
      <c r="B18" s="11">
        <v>0.01306712962962963</v>
      </c>
      <c r="C18" s="29">
        <v>20</v>
      </c>
      <c r="D18" t="s">
        <v>194</v>
      </c>
      <c r="E18" t="s">
        <v>93</v>
      </c>
      <c r="F18" s="29">
        <v>1995</v>
      </c>
      <c r="G18" s="17" t="s">
        <v>94</v>
      </c>
    </row>
    <row r="19" spans="1:7" ht="14.25">
      <c r="A19" s="19">
        <f t="shared" si="0"/>
        <v>15</v>
      </c>
      <c r="B19" s="11">
        <v>0.01315972222222222</v>
      </c>
      <c r="C19" s="29">
        <v>17</v>
      </c>
      <c r="D19" t="s">
        <v>190</v>
      </c>
      <c r="E19" t="s">
        <v>191</v>
      </c>
      <c r="F19" s="29">
        <v>1994</v>
      </c>
      <c r="G19" s="17" t="s">
        <v>96</v>
      </c>
    </row>
    <row r="20" spans="1:7" ht="14.25">
      <c r="A20" s="19">
        <f t="shared" si="0"/>
        <v>16</v>
      </c>
      <c r="B20" s="11">
        <v>0.013171296296296294</v>
      </c>
      <c r="C20" s="29">
        <v>40</v>
      </c>
      <c r="D20" t="s">
        <v>240</v>
      </c>
      <c r="E20" t="s">
        <v>239</v>
      </c>
      <c r="F20" s="29">
        <v>1997</v>
      </c>
      <c r="G20" s="17" t="s">
        <v>94</v>
      </c>
    </row>
    <row r="21" spans="1:7" ht="14.25">
      <c r="A21" s="19">
        <f t="shared" si="0"/>
        <v>17</v>
      </c>
      <c r="B21" s="11">
        <v>0.01318287037037037</v>
      </c>
      <c r="C21" s="29">
        <v>71</v>
      </c>
      <c r="D21" t="s">
        <v>225</v>
      </c>
      <c r="E21" t="s">
        <v>179</v>
      </c>
      <c r="F21" s="29">
        <v>1993</v>
      </c>
      <c r="G21" s="17" t="s">
        <v>96</v>
      </c>
    </row>
    <row r="22" spans="1:7" ht="14.25">
      <c r="A22" s="19">
        <f t="shared" si="0"/>
        <v>18</v>
      </c>
      <c r="B22" s="11">
        <v>0.013310185185185187</v>
      </c>
      <c r="C22" s="29">
        <v>18</v>
      </c>
      <c r="D22" t="s">
        <v>192</v>
      </c>
      <c r="E22" t="s">
        <v>9</v>
      </c>
      <c r="F22" s="29">
        <v>1996</v>
      </c>
      <c r="G22" s="17" t="s">
        <v>94</v>
      </c>
    </row>
    <row r="23" spans="1:7" ht="14.25">
      <c r="A23" s="19">
        <f t="shared" si="0"/>
        <v>19</v>
      </c>
      <c r="B23" s="11">
        <v>0.013506944444444445</v>
      </c>
      <c r="C23" s="29">
        <v>3</v>
      </c>
      <c r="D23" t="s">
        <v>185</v>
      </c>
      <c r="E23" t="s">
        <v>9</v>
      </c>
      <c r="F23" s="29">
        <v>1996</v>
      </c>
      <c r="G23" s="17" t="s">
        <v>94</v>
      </c>
    </row>
    <row r="24" spans="1:7" ht="14.25">
      <c r="A24" s="19">
        <f t="shared" si="0"/>
        <v>20</v>
      </c>
      <c r="B24" s="11">
        <v>0.01355324074074074</v>
      </c>
      <c r="C24" s="29">
        <v>51</v>
      </c>
      <c r="D24" t="s">
        <v>215</v>
      </c>
      <c r="E24" t="s">
        <v>213</v>
      </c>
      <c r="F24" s="29">
        <v>1996</v>
      </c>
      <c r="G24" s="17" t="s">
        <v>94</v>
      </c>
    </row>
    <row r="25" spans="1:7" ht="14.25">
      <c r="A25" s="19">
        <f t="shared" si="0"/>
        <v>21</v>
      </c>
      <c r="B25" s="11">
        <v>0.013599537037037037</v>
      </c>
      <c r="C25" s="29">
        <v>30</v>
      </c>
      <c r="D25" t="s">
        <v>204</v>
      </c>
      <c r="E25" t="s">
        <v>60</v>
      </c>
      <c r="F25" s="29">
        <v>1994</v>
      </c>
      <c r="G25" s="17" t="s">
        <v>96</v>
      </c>
    </row>
    <row r="26" spans="1:7" ht="14.25">
      <c r="A26" s="19">
        <f t="shared" si="0"/>
        <v>22</v>
      </c>
      <c r="B26" s="11">
        <v>0.013657407407407408</v>
      </c>
      <c r="C26" s="29">
        <v>23</v>
      </c>
      <c r="D26" t="s">
        <v>197</v>
      </c>
      <c r="E26" t="s">
        <v>198</v>
      </c>
      <c r="F26" s="29">
        <v>1992</v>
      </c>
      <c r="G26" s="17" t="s">
        <v>94</v>
      </c>
    </row>
    <row r="27" spans="1:7" ht="14.25">
      <c r="A27" s="19">
        <f t="shared" si="0"/>
        <v>23</v>
      </c>
      <c r="B27" s="11">
        <v>0.013773148148148147</v>
      </c>
      <c r="C27" s="29">
        <v>52</v>
      </c>
      <c r="D27" t="s">
        <v>241</v>
      </c>
      <c r="E27" t="s">
        <v>10</v>
      </c>
      <c r="F27" s="29">
        <v>1994</v>
      </c>
      <c r="G27" s="17" t="s">
        <v>96</v>
      </c>
    </row>
    <row r="28" spans="1:7" ht="14.25">
      <c r="A28" s="19">
        <f t="shared" si="0"/>
        <v>24</v>
      </c>
      <c r="B28" s="11">
        <v>0.013819444444444445</v>
      </c>
      <c r="C28" s="29">
        <v>58</v>
      </c>
      <c r="D28" t="s">
        <v>219</v>
      </c>
      <c r="E28" t="s">
        <v>171</v>
      </c>
      <c r="F28" s="29">
        <v>1993</v>
      </c>
      <c r="G28" s="17" t="s">
        <v>96</v>
      </c>
    </row>
    <row r="29" spans="1:7" ht="14.25">
      <c r="A29" s="19">
        <f t="shared" si="0"/>
        <v>25</v>
      </c>
      <c r="B29" s="11">
        <v>0.014039351851851851</v>
      </c>
      <c r="C29" s="29">
        <v>61</v>
      </c>
      <c r="D29" t="s">
        <v>220</v>
      </c>
      <c r="E29" t="s">
        <v>115</v>
      </c>
      <c r="F29" s="29">
        <v>1996</v>
      </c>
      <c r="G29" s="17" t="s">
        <v>94</v>
      </c>
    </row>
    <row r="30" spans="1:7" ht="14.25">
      <c r="A30" s="19">
        <f t="shared" si="0"/>
        <v>26</v>
      </c>
      <c r="B30" s="11">
        <v>0.01462962962962963</v>
      </c>
      <c r="C30" s="29">
        <v>50</v>
      </c>
      <c r="D30" t="s">
        <v>214</v>
      </c>
      <c r="E30" t="s">
        <v>213</v>
      </c>
      <c r="F30" s="29">
        <v>1998</v>
      </c>
      <c r="G30" s="17" t="s">
        <v>94</v>
      </c>
    </row>
    <row r="31" spans="1:7" ht="14.25">
      <c r="A31" s="19">
        <f t="shared" si="0"/>
        <v>27</v>
      </c>
      <c r="B31" s="11">
        <v>0.014641203703703703</v>
      </c>
      <c r="C31" s="29">
        <v>49</v>
      </c>
      <c r="D31" t="s">
        <v>212</v>
      </c>
      <c r="E31" t="s">
        <v>213</v>
      </c>
      <c r="F31" s="29">
        <v>1994</v>
      </c>
      <c r="G31" s="17" t="s">
        <v>96</v>
      </c>
    </row>
    <row r="32" spans="1:7" ht="14.25">
      <c r="A32" s="19">
        <f t="shared" si="0"/>
        <v>28</v>
      </c>
      <c r="B32" s="11">
        <v>0.015636574074074074</v>
      </c>
      <c r="C32" s="29">
        <v>25</v>
      </c>
      <c r="D32" t="s">
        <v>200</v>
      </c>
      <c r="E32" t="s">
        <v>9</v>
      </c>
      <c r="F32" s="29">
        <v>1995</v>
      </c>
      <c r="G32" s="17" t="s">
        <v>94</v>
      </c>
    </row>
    <row r="33" spans="1:7" ht="14.25">
      <c r="A33" s="19">
        <f t="shared" si="0"/>
        <v>29</v>
      </c>
      <c r="B33" s="11">
        <v>0.015868055555555555</v>
      </c>
      <c r="C33" s="29">
        <v>19</v>
      </c>
      <c r="D33" t="s">
        <v>193</v>
      </c>
      <c r="E33" t="s">
        <v>9</v>
      </c>
      <c r="F33" s="29">
        <v>1999</v>
      </c>
      <c r="G33" s="17" t="s">
        <v>94</v>
      </c>
    </row>
    <row r="34" spans="1:7" ht="14.25">
      <c r="A34" s="19">
        <f t="shared" si="0"/>
        <v>30</v>
      </c>
      <c r="B34" s="11">
        <v>0.01587962962962963</v>
      </c>
      <c r="C34" s="29">
        <v>43</v>
      </c>
      <c r="D34" t="s">
        <v>208</v>
      </c>
      <c r="E34" t="s">
        <v>9</v>
      </c>
      <c r="F34" s="29">
        <v>1996</v>
      </c>
      <c r="G34" s="17" t="s">
        <v>94</v>
      </c>
    </row>
    <row r="35" spans="1:7" ht="14.25">
      <c r="A35" s="19">
        <f t="shared" si="0"/>
        <v>31</v>
      </c>
      <c r="B35" s="11">
        <v>0.01642361111111111</v>
      </c>
      <c r="C35" s="29">
        <v>16</v>
      </c>
      <c r="D35" t="s">
        <v>189</v>
      </c>
      <c r="E35" t="s">
        <v>9</v>
      </c>
      <c r="F35" s="29">
        <v>1993</v>
      </c>
      <c r="G35" s="17" t="s">
        <v>96</v>
      </c>
    </row>
    <row r="36" spans="1:7" ht="14.25">
      <c r="A36" s="19">
        <f t="shared" si="0"/>
        <v>32</v>
      </c>
      <c r="B36" s="11">
        <v>0.016574074074074074</v>
      </c>
      <c r="C36" s="29">
        <v>24</v>
      </c>
      <c r="D36" t="s">
        <v>199</v>
      </c>
      <c r="E36" t="s">
        <v>9</v>
      </c>
      <c r="F36" s="29">
        <v>1994</v>
      </c>
      <c r="G36" s="17" t="s">
        <v>96</v>
      </c>
    </row>
    <row r="37" spans="1:7" ht="14.25">
      <c r="A37" s="19">
        <f t="shared" si="0"/>
        <v>33</v>
      </c>
      <c r="B37" s="11">
        <v>0.016585648148148148</v>
      </c>
      <c r="C37" s="29">
        <v>27</v>
      </c>
      <c r="D37" t="s">
        <v>201</v>
      </c>
      <c r="E37" t="s">
        <v>9</v>
      </c>
      <c r="F37" s="29">
        <v>1994</v>
      </c>
      <c r="G37" s="17" t="s">
        <v>96</v>
      </c>
    </row>
    <row r="38" spans="1:7" ht="14.25">
      <c r="A38" s="19">
        <f t="shared" si="0"/>
        <v>34</v>
      </c>
      <c r="B38" s="11">
        <v>0.01702546296296296</v>
      </c>
      <c r="C38" s="29">
        <v>1</v>
      </c>
      <c r="D38" t="s">
        <v>182</v>
      </c>
      <c r="E38" t="s">
        <v>9</v>
      </c>
      <c r="F38" s="29">
        <v>1996</v>
      </c>
      <c r="G38" s="17" t="s">
        <v>94</v>
      </c>
    </row>
    <row r="39" spans="1:7" ht="14.25">
      <c r="A39" s="19">
        <f t="shared" si="0"/>
        <v>35</v>
      </c>
      <c r="B39" s="11">
        <v>0.017037037037037038</v>
      </c>
      <c r="C39" s="29">
        <v>45</v>
      </c>
      <c r="D39" t="s">
        <v>210</v>
      </c>
      <c r="E39" t="s">
        <v>10</v>
      </c>
      <c r="F39" s="29">
        <v>1993</v>
      </c>
      <c r="G39" s="17" t="s">
        <v>96</v>
      </c>
    </row>
    <row r="40" spans="1:7" ht="14.25">
      <c r="A40" s="19">
        <f t="shared" si="0"/>
        <v>36</v>
      </c>
      <c r="B40" s="11">
        <v>0.01709490740740741</v>
      </c>
      <c r="C40" s="29">
        <v>22</v>
      </c>
      <c r="D40" t="s">
        <v>195</v>
      </c>
      <c r="E40" t="s">
        <v>196</v>
      </c>
      <c r="F40" s="29">
        <v>1997</v>
      </c>
      <c r="G40" s="17" t="s">
        <v>94</v>
      </c>
    </row>
    <row r="41" spans="1:7" ht="14.25">
      <c r="A41" s="19">
        <f t="shared" si="0"/>
        <v>37</v>
      </c>
      <c r="B41" s="11">
        <v>0.01721064814814815</v>
      </c>
      <c r="C41" s="29">
        <v>28</v>
      </c>
      <c r="D41" t="s">
        <v>202</v>
      </c>
      <c r="E41" t="s">
        <v>9</v>
      </c>
      <c r="F41" s="29">
        <v>1994</v>
      </c>
      <c r="G41" s="17" t="s">
        <v>96</v>
      </c>
    </row>
    <row r="42" spans="1:7" ht="14.25">
      <c r="A42" s="19">
        <f t="shared" si="0"/>
        <v>38</v>
      </c>
      <c r="B42" s="11">
        <v>0.017222222222222222</v>
      </c>
      <c r="C42" s="29">
        <v>56</v>
      </c>
      <c r="D42" t="s">
        <v>216</v>
      </c>
      <c r="E42" t="s">
        <v>9</v>
      </c>
      <c r="F42" s="29">
        <v>1994</v>
      </c>
      <c r="G42" s="17" t="s">
        <v>96</v>
      </c>
    </row>
    <row r="43" spans="1:7" ht="14.25">
      <c r="A43" s="19">
        <f t="shared" si="0"/>
        <v>39</v>
      </c>
      <c r="B43" s="11">
        <v>0.017326388888888888</v>
      </c>
      <c r="C43" s="29">
        <v>5</v>
      </c>
      <c r="D43" t="s">
        <v>188</v>
      </c>
      <c r="E43" t="s">
        <v>36</v>
      </c>
      <c r="F43" s="29">
        <v>1992</v>
      </c>
      <c r="G43" s="17" t="s">
        <v>95</v>
      </c>
    </row>
    <row r="44" spans="1:7" ht="14.25">
      <c r="A44" s="19">
        <f t="shared" si="0"/>
        <v>40</v>
      </c>
      <c r="B44" s="11">
        <v>0.018483796296296297</v>
      </c>
      <c r="C44" s="29">
        <v>42</v>
      </c>
      <c r="D44" t="s">
        <v>207</v>
      </c>
      <c r="E44" t="s">
        <v>9</v>
      </c>
      <c r="F44" s="29">
        <v>1996</v>
      </c>
      <c r="G44" s="17" t="s">
        <v>94</v>
      </c>
    </row>
    <row r="45" spans="1:7" ht="14.25">
      <c r="A45" s="19">
        <f t="shared" si="0"/>
        <v>41</v>
      </c>
      <c r="B45" s="11">
        <v>0.0196875</v>
      </c>
      <c r="C45" s="29">
        <v>48</v>
      </c>
      <c r="D45" t="s">
        <v>211</v>
      </c>
      <c r="E45" t="s">
        <v>78</v>
      </c>
      <c r="F45" s="29">
        <v>1997</v>
      </c>
      <c r="G45" s="17" t="s">
        <v>94</v>
      </c>
    </row>
    <row r="46" spans="1:7" ht="14.25">
      <c r="A46" s="19">
        <f t="shared" si="0"/>
        <v>42</v>
      </c>
      <c r="B46" s="11">
        <v>0.021168981481481483</v>
      </c>
      <c r="C46" s="29">
        <v>29</v>
      </c>
      <c r="D46" t="s">
        <v>203</v>
      </c>
      <c r="E46" t="s">
        <v>9</v>
      </c>
      <c r="F46" s="29">
        <v>1994</v>
      </c>
      <c r="G46" s="17" t="s">
        <v>96</v>
      </c>
    </row>
    <row r="47" spans="2:7" ht="14.25">
      <c r="B47"/>
      <c r="C47"/>
      <c r="F47"/>
      <c r="G47"/>
    </row>
    <row r="48" spans="2:7" ht="14.25">
      <c r="B48"/>
      <c r="C48"/>
      <c r="F48"/>
      <c r="G48"/>
    </row>
    <row r="49" spans="2:7" ht="14.25">
      <c r="B49"/>
      <c r="C49"/>
      <c r="F49"/>
      <c r="G49"/>
    </row>
    <row r="50" spans="2:7" ht="14.25">
      <c r="B50"/>
      <c r="C50"/>
      <c r="F50"/>
      <c r="G50"/>
    </row>
    <row r="51" spans="2:7" ht="14.25">
      <c r="B51"/>
      <c r="C51"/>
      <c r="F51"/>
      <c r="G51"/>
    </row>
    <row r="52" spans="2:7" ht="14.25">
      <c r="B52"/>
      <c r="C52"/>
      <c r="F52"/>
      <c r="G52"/>
    </row>
    <row r="53" spans="2:7" ht="14.25">
      <c r="B53"/>
      <c r="C53"/>
      <c r="F53"/>
      <c r="G53"/>
    </row>
    <row r="54" spans="2:7" ht="14.25">
      <c r="B54"/>
      <c r="C54"/>
      <c r="F54"/>
      <c r="G54"/>
    </row>
    <row r="55" spans="2:7" ht="14.25">
      <c r="B55"/>
      <c r="C55"/>
      <c r="F55"/>
      <c r="G55"/>
    </row>
    <row r="56" spans="2:7" ht="14.25">
      <c r="B56"/>
      <c r="C56"/>
      <c r="F56"/>
      <c r="G56"/>
    </row>
    <row r="57" spans="2:7" ht="14.25">
      <c r="B57"/>
      <c r="C57"/>
      <c r="F57"/>
      <c r="G57"/>
    </row>
    <row r="58" spans="2:7" ht="14.25">
      <c r="B58"/>
      <c r="C58"/>
      <c r="F58"/>
      <c r="G58"/>
    </row>
    <row r="59" spans="2:7" ht="14.25">
      <c r="B59"/>
      <c r="C59"/>
      <c r="F59"/>
      <c r="G59"/>
    </row>
    <row r="60" spans="2:7" ht="14.25">
      <c r="B60"/>
      <c r="C60"/>
      <c r="F60"/>
      <c r="G60"/>
    </row>
    <row r="61" spans="2:7" ht="14.25">
      <c r="B61"/>
      <c r="C61"/>
      <c r="F61"/>
      <c r="G61"/>
    </row>
    <row r="62" spans="2:7" ht="14.25">
      <c r="B62"/>
      <c r="C62"/>
      <c r="F62"/>
      <c r="G62"/>
    </row>
    <row r="63" spans="2:7" ht="14.25">
      <c r="B63"/>
      <c r="C63"/>
      <c r="F63"/>
      <c r="G63"/>
    </row>
    <row r="64" spans="2:7" ht="14.25">
      <c r="B64"/>
      <c r="C64"/>
      <c r="F64"/>
      <c r="G64"/>
    </row>
    <row r="65" spans="2:7" ht="14.25">
      <c r="B65"/>
      <c r="C65"/>
      <c r="F65"/>
      <c r="G65"/>
    </row>
    <row r="66" spans="2:7" ht="14.25">
      <c r="B66"/>
      <c r="C66"/>
      <c r="F66"/>
      <c r="G66"/>
    </row>
    <row r="67" spans="2:7" ht="14.25">
      <c r="B67"/>
      <c r="C67"/>
      <c r="F67"/>
      <c r="G67"/>
    </row>
    <row r="68" spans="2:7" ht="14.25">
      <c r="B68"/>
      <c r="C68"/>
      <c r="F68"/>
      <c r="G68"/>
    </row>
    <row r="69" spans="2:7" ht="14.25">
      <c r="B69"/>
      <c r="C69"/>
      <c r="F69"/>
      <c r="G69"/>
    </row>
    <row r="70" spans="2:7" ht="14.25">
      <c r="B70"/>
      <c r="C70"/>
      <c r="F70"/>
      <c r="G70"/>
    </row>
    <row r="71" spans="2:7" ht="14.25">
      <c r="B71"/>
      <c r="C71"/>
      <c r="F71"/>
      <c r="G71"/>
    </row>
    <row r="72" spans="2:7" ht="14.25">
      <c r="B72"/>
      <c r="C72"/>
      <c r="F72"/>
      <c r="G72"/>
    </row>
    <row r="73" spans="2:7" ht="14.25">
      <c r="B73"/>
      <c r="C73"/>
      <c r="F73"/>
      <c r="G73"/>
    </row>
    <row r="74" spans="2:7" ht="14.25">
      <c r="B74"/>
      <c r="C74"/>
      <c r="F74"/>
      <c r="G74"/>
    </row>
    <row r="75" spans="2:7" ht="14.25">
      <c r="B75"/>
      <c r="C75"/>
      <c r="F75"/>
      <c r="G75"/>
    </row>
    <row r="76" spans="2:7" ht="14.25">
      <c r="B76"/>
      <c r="C76"/>
      <c r="F76"/>
      <c r="G76"/>
    </row>
    <row r="77" spans="2:7" ht="14.25">
      <c r="B77"/>
      <c r="C77"/>
      <c r="F77"/>
      <c r="G77"/>
    </row>
    <row r="78" spans="2:7" ht="14.25">
      <c r="B78"/>
      <c r="C78"/>
      <c r="F78"/>
      <c r="G78"/>
    </row>
    <row r="79" spans="2:7" ht="14.25">
      <c r="B79"/>
      <c r="C79"/>
      <c r="F79"/>
      <c r="G79"/>
    </row>
    <row r="80" spans="2:7" ht="14.25">
      <c r="B80"/>
      <c r="C80"/>
      <c r="F80"/>
      <c r="G80"/>
    </row>
    <row r="81" spans="2:7" ht="14.25">
      <c r="B81"/>
      <c r="C81"/>
      <c r="F81"/>
      <c r="G81"/>
    </row>
    <row r="82" spans="2:7" ht="14.25">
      <c r="B82"/>
      <c r="C82"/>
      <c r="F82"/>
      <c r="G82"/>
    </row>
    <row r="83" spans="2:7" ht="14.25">
      <c r="B83"/>
      <c r="C83"/>
      <c r="F83"/>
      <c r="G83"/>
    </row>
    <row r="84" spans="2:7" ht="14.25">
      <c r="B84"/>
      <c r="C84"/>
      <c r="F84"/>
      <c r="G84"/>
    </row>
    <row r="85" spans="2:7" ht="14.25">
      <c r="B85"/>
      <c r="C85"/>
      <c r="F85"/>
      <c r="G85"/>
    </row>
  </sheetData>
  <sheetProtection/>
  <mergeCells count="1">
    <mergeCell ref="D2:H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19" customWidth="1"/>
    <col min="2" max="2" width="10.59765625" style="19" customWidth="1"/>
    <col min="3" max="3" width="5.59765625" style="19" customWidth="1"/>
    <col min="4" max="5" width="25.59765625" style="0" customWidth="1"/>
    <col min="6" max="7" width="12" style="19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J'!E1</f>
        <v>WYNIKI BIEGU NA 5km</v>
      </c>
    </row>
    <row r="2" spans="1:7" s="25" customFormat="1" ht="15.75">
      <c r="A2" s="24"/>
      <c r="B2" s="23" t="s">
        <v>13</v>
      </c>
      <c r="C2" s="28" t="s">
        <v>94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19">
        <v>1</v>
      </c>
      <c r="B5" s="11">
        <v>0.011631944444444445</v>
      </c>
      <c r="C5" s="29">
        <v>70</v>
      </c>
      <c r="D5" t="s">
        <v>224</v>
      </c>
      <c r="E5" t="s">
        <v>179</v>
      </c>
      <c r="F5" s="29">
        <v>1995</v>
      </c>
      <c r="G5"/>
    </row>
    <row r="6" spans="1:7" ht="14.25">
      <c r="A6" s="19">
        <f>A5+1</f>
        <v>2</v>
      </c>
      <c r="B6" s="11">
        <v>0.01283564814814815</v>
      </c>
      <c r="C6" s="29">
        <v>31</v>
      </c>
      <c r="D6" t="s">
        <v>205</v>
      </c>
      <c r="E6" t="s">
        <v>60</v>
      </c>
      <c r="F6" s="29">
        <v>1996</v>
      </c>
      <c r="G6"/>
    </row>
    <row r="7" spans="1:7" ht="14.25">
      <c r="A7" s="19">
        <f>A6+1</f>
        <v>3</v>
      </c>
      <c r="B7" s="11">
        <v>0.01306712962962963</v>
      </c>
      <c r="C7" s="29">
        <v>20</v>
      </c>
      <c r="D7" t="s">
        <v>194</v>
      </c>
      <c r="E7" t="s">
        <v>93</v>
      </c>
      <c r="F7" s="29">
        <v>1995</v>
      </c>
      <c r="G7"/>
    </row>
    <row r="8" spans="1:7" ht="14.25">
      <c r="A8" s="19">
        <f aca="true" t="shared" si="0" ref="A8:A21">A7+1</f>
        <v>4</v>
      </c>
      <c r="B8" s="11">
        <v>0.013171296296296294</v>
      </c>
      <c r="C8" s="29">
        <v>40</v>
      </c>
      <c r="D8" t="s">
        <v>240</v>
      </c>
      <c r="E8" t="s">
        <v>239</v>
      </c>
      <c r="F8" s="29">
        <v>1997</v>
      </c>
      <c r="G8"/>
    </row>
    <row r="9" spans="1:7" ht="14.25">
      <c r="A9" s="19">
        <f t="shared" si="0"/>
        <v>5</v>
      </c>
      <c r="B9" s="11">
        <v>0.013310185185185187</v>
      </c>
      <c r="C9" s="29">
        <v>18</v>
      </c>
      <c r="D9" t="s">
        <v>192</v>
      </c>
      <c r="E9" t="s">
        <v>9</v>
      </c>
      <c r="F9" s="29">
        <v>1996</v>
      </c>
      <c r="G9"/>
    </row>
    <row r="10" spans="1:7" ht="14.25">
      <c r="A10" s="19">
        <f t="shared" si="0"/>
        <v>6</v>
      </c>
      <c r="B10" s="11">
        <v>0.013506944444444445</v>
      </c>
      <c r="C10" s="29">
        <v>3</v>
      </c>
      <c r="D10" t="s">
        <v>185</v>
      </c>
      <c r="E10" t="s">
        <v>9</v>
      </c>
      <c r="F10" s="29">
        <v>1996</v>
      </c>
      <c r="G10"/>
    </row>
    <row r="11" spans="1:7" ht="14.25">
      <c r="A11" s="19">
        <f t="shared" si="0"/>
        <v>7</v>
      </c>
      <c r="B11" s="11">
        <v>0.01355324074074074</v>
      </c>
      <c r="C11" s="29">
        <v>51</v>
      </c>
      <c r="D11" t="s">
        <v>215</v>
      </c>
      <c r="E11" t="s">
        <v>213</v>
      </c>
      <c r="F11" s="29">
        <v>1996</v>
      </c>
      <c r="G11"/>
    </row>
    <row r="12" spans="1:7" ht="14.25">
      <c r="A12" s="19">
        <f t="shared" si="0"/>
        <v>8</v>
      </c>
      <c r="B12" s="11">
        <v>0.013657407407407408</v>
      </c>
      <c r="C12" s="29">
        <v>23</v>
      </c>
      <c r="D12" t="s">
        <v>197</v>
      </c>
      <c r="E12" t="s">
        <v>198</v>
      </c>
      <c r="F12" s="29">
        <v>1992</v>
      </c>
      <c r="G12"/>
    </row>
    <row r="13" spans="1:7" ht="14.25">
      <c r="A13" s="19">
        <f t="shared" si="0"/>
        <v>9</v>
      </c>
      <c r="B13" s="11">
        <v>0.014039351851851851</v>
      </c>
      <c r="C13" s="29">
        <v>61</v>
      </c>
      <c r="D13" t="s">
        <v>220</v>
      </c>
      <c r="E13" t="s">
        <v>115</v>
      </c>
      <c r="F13" s="29">
        <v>1996</v>
      </c>
      <c r="G13"/>
    </row>
    <row r="14" spans="1:7" ht="14.25">
      <c r="A14" s="19">
        <f t="shared" si="0"/>
        <v>10</v>
      </c>
      <c r="B14" s="11">
        <v>0.01462962962962963</v>
      </c>
      <c r="C14" s="29">
        <v>50</v>
      </c>
      <c r="D14" t="s">
        <v>214</v>
      </c>
      <c r="E14" t="s">
        <v>213</v>
      </c>
      <c r="F14" s="29">
        <v>1998</v>
      </c>
      <c r="G14"/>
    </row>
    <row r="15" spans="1:7" ht="14.25">
      <c r="A15" s="19">
        <f t="shared" si="0"/>
        <v>11</v>
      </c>
      <c r="B15" s="11">
        <v>0.015636574074074074</v>
      </c>
      <c r="C15" s="29">
        <v>25</v>
      </c>
      <c r="D15" t="s">
        <v>200</v>
      </c>
      <c r="E15" t="s">
        <v>9</v>
      </c>
      <c r="F15" s="29">
        <v>1995</v>
      </c>
      <c r="G15"/>
    </row>
    <row r="16" spans="1:7" ht="14.25">
      <c r="A16" s="19">
        <f t="shared" si="0"/>
        <v>12</v>
      </c>
      <c r="B16" s="11">
        <v>0.015868055555555555</v>
      </c>
      <c r="C16" s="29">
        <v>19</v>
      </c>
      <c r="D16" t="s">
        <v>193</v>
      </c>
      <c r="E16" t="s">
        <v>9</v>
      </c>
      <c r="F16" s="29">
        <v>1999</v>
      </c>
      <c r="G16"/>
    </row>
    <row r="17" spans="1:7" ht="14.25">
      <c r="A17" s="19">
        <f t="shared" si="0"/>
        <v>13</v>
      </c>
      <c r="B17" s="11">
        <v>0.01587962962962963</v>
      </c>
      <c r="C17" s="29">
        <v>43</v>
      </c>
      <c r="D17" t="s">
        <v>208</v>
      </c>
      <c r="E17" t="s">
        <v>9</v>
      </c>
      <c r="F17" s="29">
        <v>1996</v>
      </c>
      <c r="G17"/>
    </row>
    <row r="18" spans="1:7" ht="14.25">
      <c r="A18" s="19">
        <f t="shared" si="0"/>
        <v>14</v>
      </c>
      <c r="B18" s="11">
        <v>0.01702546296296296</v>
      </c>
      <c r="C18" s="29">
        <v>1</v>
      </c>
      <c r="D18" t="s">
        <v>182</v>
      </c>
      <c r="E18" t="s">
        <v>9</v>
      </c>
      <c r="F18" s="29">
        <v>1996</v>
      </c>
      <c r="G18"/>
    </row>
    <row r="19" spans="1:7" ht="14.25">
      <c r="A19" s="19">
        <f t="shared" si="0"/>
        <v>15</v>
      </c>
      <c r="B19" s="11">
        <v>0.01709490740740741</v>
      </c>
      <c r="C19" s="29">
        <v>22</v>
      </c>
      <c r="D19" t="s">
        <v>195</v>
      </c>
      <c r="E19" t="s">
        <v>196</v>
      </c>
      <c r="F19" s="29">
        <v>1997</v>
      </c>
      <c r="G19"/>
    </row>
    <row r="20" spans="1:7" ht="14.25">
      <c r="A20" s="19">
        <f t="shared" si="0"/>
        <v>16</v>
      </c>
      <c r="B20" s="11">
        <v>0.018483796296296297</v>
      </c>
      <c r="C20" s="29">
        <v>42</v>
      </c>
      <c r="D20" t="s">
        <v>207</v>
      </c>
      <c r="E20" t="s">
        <v>9</v>
      </c>
      <c r="F20" s="29">
        <v>1996</v>
      </c>
      <c r="G20"/>
    </row>
    <row r="21" spans="1:7" ht="14.25">
      <c r="A21" s="19">
        <f t="shared" si="0"/>
        <v>17</v>
      </c>
      <c r="B21" s="11">
        <v>0.0196875</v>
      </c>
      <c r="C21" s="29">
        <v>48</v>
      </c>
      <c r="D21" t="s">
        <v>211</v>
      </c>
      <c r="E21" t="s">
        <v>78</v>
      </c>
      <c r="F21" s="29">
        <v>1997</v>
      </c>
      <c r="G21"/>
    </row>
    <row r="22" spans="2:7" ht="14.25">
      <c r="B22"/>
      <c r="C22"/>
      <c r="F22"/>
      <c r="G22"/>
    </row>
    <row r="23" spans="2:7" ht="14.25">
      <c r="B23"/>
      <c r="C23"/>
      <c r="F23"/>
      <c r="G23"/>
    </row>
    <row r="24" spans="2:7" ht="14.25">
      <c r="B24"/>
      <c r="C24"/>
      <c r="F24"/>
      <c r="G24"/>
    </row>
    <row r="25" spans="2:7" ht="14.25">
      <c r="B25"/>
      <c r="C25"/>
      <c r="F25"/>
      <c r="G25"/>
    </row>
    <row r="26" spans="2:7" ht="14.25">
      <c r="B26"/>
      <c r="C26"/>
      <c r="F26"/>
      <c r="G26"/>
    </row>
    <row r="27" spans="2:7" ht="14.25">
      <c r="B27"/>
      <c r="C27"/>
      <c r="F27"/>
      <c r="G27"/>
    </row>
    <row r="28" spans="2:7" ht="14.25">
      <c r="B28"/>
      <c r="C28"/>
      <c r="F28"/>
      <c r="G28"/>
    </row>
    <row r="29" spans="2:7" ht="14.25">
      <c r="B29"/>
      <c r="C29"/>
      <c r="F29"/>
      <c r="G29"/>
    </row>
    <row r="30" spans="2:7" ht="14.25">
      <c r="B30"/>
      <c r="C30"/>
      <c r="F30"/>
      <c r="G30"/>
    </row>
    <row r="31" spans="2:7" ht="14.25">
      <c r="B31"/>
      <c r="C31"/>
      <c r="F31"/>
      <c r="G31"/>
    </row>
    <row r="32" spans="2:7" ht="14.25">
      <c r="B32"/>
      <c r="C32"/>
      <c r="F32"/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19" customWidth="1"/>
    <col min="2" max="2" width="10.59765625" style="19" customWidth="1"/>
    <col min="3" max="3" width="5.59765625" style="19" customWidth="1"/>
    <col min="4" max="5" width="25.59765625" style="0" customWidth="1"/>
    <col min="6" max="7" width="12" style="19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J'!E1</f>
        <v>WYNIKI BIEGU NA 5km</v>
      </c>
    </row>
    <row r="2" spans="1:7" s="25" customFormat="1" ht="15.75">
      <c r="A2" s="24"/>
      <c r="B2" s="23" t="s">
        <v>13</v>
      </c>
      <c r="C2" s="28" t="s">
        <v>96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19">
        <v>1</v>
      </c>
      <c r="B5" s="11">
        <v>0.010601851851851854</v>
      </c>
      <c r="C5" s="29">
        <v>2</v>
      </c>
      <c r="D5" t="s">
        <v>184</v>
      </c>
      <c r="E5" t="s">
        <v>9</v>
      </c>
      <c r="F5" s="29">
        <v>1993</v>
      </c>
      <c r="G5"/>
    </row>
    <row r="6" spans="1:7" ht="14.25">
      <c r="A6" s="19">
        <f>A5+1</f>
        <v>2</v>
      </c>
      <c r="B6" s="11">
        <v>0.012187500000000002</v>
      </c>
      <c r="C6" s="29">
        <v>44</v>
      </c>
      <c r="D6" t="s">
        <v>209</v>
      </c>
      <c r="E6" t="s">
        <v>93</v>
      </c>
      <c r="F6" s="29">
        <v>1993</v>
      </c>
      <c r="G6"/>
    </row>
    <row r="7" spans="1:7" ht="14.25">
      <c r="A7" s="19">
        <f>A6+1</f>
        <v>3</v>
      </c>
      <c r="B7" s="11">
        <v>0.012372685185185186</v>
      </c>
      <c r="C7" s="29">
        <v>62</v>
      </c>
      <c r="D7" t="s">
        <v>221</v>
      </c>
      <c r="E7" t="s">
        <v>174</v>
      </c>
      <c r="F7" s="29">
        <v>1993</v>
      </c>
      <c r="G7"/>
    </row>
    <row r="8" spans="1:7" ht="14.25">
      <c r="A8" s="19">
        <f aca="true" t="shared" si="0" ref="A8:A23">A7+1</f>
        <v>4</v>
      </c>
      <c r="B8" s="11">
        <v>0.012615740740740742</v>
      </c>
      <c r="C8" s="29">
        <v>57</v>
      </c>
      <c r="D8" t="s">
        <v>217</v>
      </c>
      <c r="E8" t="s">
        <v>218</v>
      </c>
      <c r="F8" s="29">
        <v>1993</v>
      </c>
      <c r="G8"/>
    </row>
    <row r="9" spans="1:7" ht="14.25">
      <c r="A9" s="19">
        <f t="shared" si="0"/>
        <v>5</v>
      </c>
      <c r="B9" s="11">
        <v>0.012870370370370372</v>
      </c>
      <c r="C9" s="29">
        <v>72</v>
      </c>
      <c r="D9" t="s">
        <v>226</v>
      </c>
      <c r="E9" t="s">
        <v>179</v>
      </c>
      <c r="F9" s="29">
        <v>1994</v>
      </c>
      <c r="G9"/>
    </row>
    <row r="10" spans="1:7" ht="14.25">
      <c r="A10" s="19">
        <f t="shared" si="0"/>
        <v>6</v>
      </c>
      <c r="B10" s="11">
        <v>0.013020833333333334</v>
      </c>
      <c r="C10" s="29">
        <v>74</v>
      </c>
      <c r="D10" t="s">
        <v>227</v>
      </c>
      <c r="E10" t="s">
        <v>179</v>
      </c>
      <c r="F10" s="29">
        <v>1994</v>
      </c>
      <c r="G10"/>
    </row>
    <row r="11" spans="1:7" ht="14.25">
      <c r="A11" s="19">
        <f t="shared" si="0"/>
        <v>7</v>
      </c>
      <c r="B11" s="11">
        <v>0.01315972222222222</v>
      </c>
      <c r="C11" s="29">
        <v>17</v>
      </c>
      <c r="D11" t="s">
        <v>190</v>
      </c>
      <c r="E11" t="s">
        <v>191</v>
      </c>
      <c r="F11" s="29">
        <v>1994</v>
      </c>
      <c r="G11"/>
    </row>
    <row r="12" spans="1:7" ht="14.25">
      <c r="A12" s="19">
        <f t="shared" si="0"/>
        <v>8</v>
      </c>
      <c r="B12" s="11">
        <v>0.01318287037037037</v>
      </c>
      <c r="C12" s="29">
        <v>71</v>
      </c>
      <c r="D12" t="s">
        <v>225</v>
      </c>
      <c r="E12" t="s">
        <v>179</v>
      </c>
      <c r="F12" s="29">
        <v>1993</v>
      </c>
      <c r="G12"/>
    </row>
    <row r="13" spans="1:7" ht="14.25">
      <c r="A13" s="19">
        <f t="shared" si="0"/>
        <v>9</v>
      </c>
      <c r="B13" s="11">
        <v>0.013599537037037037</v>
      </c>
      <c r="C13" s="29">
        <v>30</v>
      </c>
      <c r="D13" t="s">
        <v>204</v>
      </c>
      <c r="E13" t="s">
        <v>60</v>
      </c>
      <c r="F13" s="29">
        <v>1994</v>
      </c>
      <c r="G13"/>
    </row>
    <row r="14" spans="1:7" ht="14.25">
      <c r="A14" s="19">
        <f t="shared" si="0"/>
        <v>10</v>
      </c>
      <c r="B14" s="11">
        <v>0.013773148148148147</v>
      </c>
      <c r="C14" s="29">
        <v>52</v>
      </c>
      <c r="D14" t="s">
        <v>241</v>
      </c>
      <c r="E14" t="s">
        <v>10</v>
      </c>
      <c r="F14" s="29">
        <v>1994</v>
      </c>
      <c r="G14"/>
    </row>
    <row r="15" spans="1:7" ht="14.25">
      <c r="A15" s="19">
        <f t="shared" si="0"/>
        <v>11</v>
      </c>
      <c r="B15" s="11">
        <v>0.013819444444444445</v>
      </c>
      <c r="C15" s="29">
        <v>58</v>
      </c>
      <c r="D15" t="s">
        <v>219</v>
      </c>
      <c r="E15" t="s">
        <v>171</v>
      </c>
      <c r="F15" s="29">
        <v>1993</v>
      </c>
      <c r="G15"/>
    </row>
    <row r="16" spans="1:7" ht="14.25">
      <c r="A16" s="19">
        <f t="shared" si="0"/>
        <v>12</v>
      </c>
      <c r="B16" s="11">
        <v>0.014641203703703703</v>
      </c>
      <c r="C16" s="29">
        <v>49</v>
      </c>
      <c r="D16" t="s">
        <v>212</v>
      </c>
      <c r="E16" t="s">
        <v>213</v>
      </c>
      <c r="F16" s="29">
        <v>1994</v>
      </c>
      <c r="G16"/>
    </row>
    <row r="17" spans="1:7" ht="14.25">
      <c r="A17" s="19">
        <f t="shared" si="0"/>
        <v>13</v>
      </c>
      <c r="B17" s="11">
        <v>0.01642361111111111</v>
      </c>
      <c r="C17" s="29">
        <v>16</v>
      </c>
      <c r="D17" t="s">
        <v>189</v>
      </c>
      <c r="E17" t="s">
        <v>9</v>
      </c>
      <c r="F17" s="29">
        <v>1993</v>
      </c>
      <c r="G17"/>
    </row>
    <row r="18" spans="1:7" ht="14.25">
      <c r="A18" s="19">
        <f t="shared" si="0"/>
        <v>14</v>
      </c>
      <c r="B18" s="11">
        <v>0.016574074074074074</v>
      </c>
      <c r="C18" s="29">
        <v>24</v>
      </c>
      <c r="D18" t="s">
        <v>199</v>
      </c>
      <c r="E18" t="s">
        <v>9</v>
      </c>
      <c r="F18" s="29">
        <v>1994</v>
      </c>
      <c r="G18"/>
    </row>
    <row r="19" spans="1:7" ht="14.25">
      <c r="A19" s="19">
        <f t="shared" si="0"/>
        <v>15</v>
      </c>
      <c r="B19" s="11">
        <v>0.016585648148148148</v>
      </c>
      <c r="C19" s="29">
        <v>27</v>
      </c>
      <c r="D19" t="s">
        <v>201</v>
      </c>
      <c r="E19" t="s">
        <v>9</v>
      </c>
      <c r="F19" s="29">
        <v>1994</v>
      </c>
      <c r="G19"/>
    </row>
    <row r="20" spans="1:7" ht="14.25">
      <c r="A20" s="19">
        <f t="shared" si="0"/>
        <v>16</v>
      </c>
      <c r="B20" s="11">
        <v>0.017037037037037038</v>
      </c>
      <c r="C20" s="29">
        <v>45</v>
      </c>
      <c r="D20" t="s">
        <v>210</v>
      </c>
      <c r="E20" t="s">
        <v>10</v>
      </c>
      <c r="F20" s="29">
        <v>1993</v>
      </c>
      <c r="G20"/>
    </row>
    <row r="21" spans="1:7" ht="14.25">
      <c r="A21" s="19">
        <f t="shared" si="0"/>
        <v>17</v>
      </c>
      <c r="B21" s="11">
        <v>0.01721064814814815</v>
      </c>
      <c r="C21" s="29">
        <v>28</v>
      </c>
      <c r="D21" t="s">
        <v>202</v>
      </c>
      <c r="E21" t="s">
        <v>9</v>
      </c>
      <c r="F21" s="29">
        <v>1994</v>
      </c>
      <c r="G21"/>
    </row>
    <row r="22" spans="1:7" ht="14.25">
      <c r="A22" s="19">
        <f t="shared" si="0"/>
        <v>18</v>
      </c>
      <c r="B22" s="11">
        <v>0.017222222222222222</v>
      </c>
      <c r="C22" s="29">
        <v>56</v>
      </c>
      <c r="D22" t="s">
        <v>216</v>
      </c>
      <c r="E22" t="s">
        <v>9</v>
      </c>
      <c r="F22" s="29">
        <v>1994</v>
      </c>
      <c r="G22"/>
    </row>
    <row r="23" spans="1:7" ht="14.25">
      <c r="A23" s="19">
        <f t="shared" si="0"/>
        <v>19</v>
      </c>
      <c r="B23" s="11">
        <v>0.021168981481481483</v>
      </c>
      <c r="C23" s="29">
        <v>29</v>
      </c>
      <c r="D23" t="s">
        <v>203</v>
      </c>
      <c r="E23" t="s">
        <v>9</v>
      </c>
      <c r="F23" s="29">
        <v>1994</v>
      </c>
      <c r="G23"/>
    </row>
    <row r="24" spans="2:7" ht="14.25">
      <c r="B24"/>
      <c r="C24"/>
      <c r="F24"/>
      <c r="G24"/>
    </row>
    <row r="25" spans="2:7" ht="14.25">
      <c r="B25"/>
      <c r="C25"/>
      <c r="F25"/>
      <c r="G25"/>
    </row>
    <row r="26" spans="2:7" ht="14.25">
      <c r="B26"/>
      <c r="C26"/>
      <c r="F26"/>
      <c r="G26"/>
    </row>
    <row r="27" spans="2:7" ht="14.25">
      <c r="B27"/>
      <c r="C27"/>
      <c r="F27"/>
      <c r="G27"/>
    </row>
    <row r="28" spans="2:7" ht="14.25">
      <c r="B28"/>
      <c r="C28"/>
      <c r="F28"/>
      <c r="G28"/>
    </row>
    <row r="29" spans="2:7" ht="14.25">
      <c r="B29"/>
      <c r="C29"/>
      <c r="F29"/>
      <c r="G29"/>
    </row>
    <row r="30" spans="2:7" ht="14.25">
      <c r="B30"/>
      <c r="C30"/>
      <c r="F30"/>
      <c r="G30"/>
    </row>
    <row r="31" spans="2:7" ht="14.25">
      <c r="B31"/>
      <c r="C31"/>
      <c r="F31"/>
      <c r="G31"/>
    </row>
    <row r="32" spans="2:7" ht="14.25">
      <c r="B32"/>
      <c r="C32"/>
      <c r="F32"/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19" customWidth="1"/>
    <col min="2" max="2" width="10.59765625" style="19" customWidth="1"/>
    <col min="3" max="3" width="5.59765625" style="19" customWidth="1"/>
    <col min="4" max="5" width="25.59765625" style="0" customWidth="1"/>
    <col min="6" max="7" width="12" style="19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J'!E1</f>
        <v>WYNIKI BIEGU NA 5km</v>
      </c>
    </row>
    <row r="2" spans="1:7" s="25" customFormat="1" ht="15.75">
      <c r="A2" s="24"/>
      <c r="B2" s="23" t="s">
        <v>13</v>
      </c>
      <c r="C2" s="28" t="s">
        <v>95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19">
        <v>1</v>
      </c>
      <c r="B5" s="11">
        <v>0.011215277777777777</v>
      </c>
      <c r="C5" s="29">
        <v>10</v>
      </c>
      <c r="D5" t="s">
        <v>246</v>
      </c>
      <c r="E5" t="s">
        <v>187</v>
      </c>
      <c r="F5" s="29">
        <v>1992</v>
      </c>
      <c r="G5"/>
    </row>
    <row r="6" spans="1:7" ht="14.25">
      <c r="A6" s="19">
        <f>A5+1</f>
        <v>2</v>
      </c>
      <c r="B6" s="11">
        <v>0.011666666666666667</v>
      </c>
      <c r="C6" s="29">
        <v>69</v>
      </c>
      <c r="D6" t="s">
        <v>223</v>
      </c>
      <c r="E6" t="s">
        <v>179</v>
      </c>
      <c r="F6" s="29">
        <v>1992</v>
      </c>
      <c r="G6"/>
    </row>
    <row r="7" spans="1:7" ht="14.25">
      <c r="A7" s="19">
        <f>A6+1</f>
        <v>3</v>
      </c>
      <c r="B7" s="11">
        <v>0.011793981481481482</v>
      </c>
      <c r="C7" s="29">
        <v>4</v>
      </c>
      <c r="D7" t="s">
        <v>186</v>
      </c>
      <c r="E7" t="s">
        <v>187</v>
      </c>
      <c r="F7" s="29">
        <v>1992</v>
      </c>
      <c r="G7"/>
    </row>
    <row r="8" spans="1:7" ht="14.25">
      <c r="A8" s="19">
        <f>A7+1</f>
        <v>4</v>
      </c>
      <c r="B8" s="11">
        <v>0.011817129629629629</v>
      </c>
      <c r="C8" s="29">
        <v>63</v>
      </c>
      <c r="D8" t="s">
        <v>222</v>
      </c>
      <c r="E8" t="s">
        <v>174</v>
      </c>
      <c r="F8" s="29">
        <v>1992</v>
      </c>
      <c r="G8"/>
    </row>
    <row r="9" spans="1:7" ht="14.25">
      <c r="A9" s="19">
        <f>A8+1</f>
        <v>5</v>
      </c>
      <c r="B9" s="11">
        <v>0.012824074074074073</v>
      </c>
      <c r="C9" s="29">
        <v>39</v>
      </c>
      <c r="D9" t="s">
        <v>206</v>
      </c>
      <c r="E9" t="s">
        <v>239</v>
      </c>
      <c r="F9" s="29">
        <v>1992</v>
      </c>
      <c r="G9"/>
    </row>
    <row r="10" spans="1:7" ht="14.25">
      <c r="A10" s="19">
        <f>A9+1</f>
        <v>6</v>
      </c>
      <c r="B10" s="11">
        <v>0.017326388888888888</v>
      </c>
      <c r="C10" s="29">
        <v>5</v>
      </c>
      <c r="D10" t="s">
        <v>188</v>
      </c>
      <c r="E10" t="s">
        <v>36</v>
      </c>
      <c r="F10" s="29">
        <v>1992</v>
      </c>
      <c r="G10"/>
    </row>
    <row r="11" spans="2:7" ht="14.25">
      <c r="B11"/>
      <c r="C11"/>
      <c r="F11"/>
      <c r="G11"/>
    </row>
    <row r="12" spans="2:7" ht="14.25">
      <c r="B12"/>
      <c r="C12"/>
      <c r="F12"/>
      <c r="G12"/>
    </row>
    <row r="13" spans="2:7" ht="14.25">
      <c r="B13"/>
      <c r="C13"/>
      <c r="F13"/>
      <c r="G13"/>
    </row>
    <row r="14" spans="2:7" ht="14.25">
      <c r="B14"/>
      <c r="C14"/>
      <c r="F14"/>
      <c r="G14"/>
    </row>
    <row r="15" spans="2:7" ht="14.25">
      <c r="B15"/>
      <c r="C15"/>
      <c r="F15"/>
      <c r="G15"/>
    </row>
    <row r="16" spans="2:7" ht="14.25">
      <c r="B16"/>
      <c r="C16"/>
      <c r="F16"/>
      <c r="G16"/>
    </row>
    <row r="17" spans="2:7" ht="14.25">
      <c r="B17"/>
      <c r="C17"/>
      <c r="F17"/>
      <c r="G17"/>
    </row>
    <row r="18" spans="2:7" ht="14.25">
      <c r="B18"/>
      <c r="C18"/>
      <c r="F18"/>
      <c r="G18"/>
    </row>
    <row r="19" spans="2:7" ht="14.25">
      <c r="B19"/>
      <c r="C19"/>
      <c r="F19"/>
      <c r="G19"/>
    </row>
    <row r="20" spans="2:7" ht="14.25">
      <c r="B20"/>
      <c r="C20"/>
      <c r="F20"/>
      <c r="G20"/>
    </row>
    <row r="21" spans="2:7" ht="14.25">
      <c r="B21"/>
      <c r="C21"/>
      <c r="F21"/>
      <c r="G21"/>
    </row>
    <row r="22" spans="2:7" ht="14.25">
      <c r="B22"/>
      <c r="C22"/>
      <c r="F22"/>
      <c r="G22"/>
    </row>
    <row r="23" spans="2:7" ht="14.25">
      <c r="B23"/>
      <c r="C23"/>
      <c r="F23"/>
      <c r="G23"/>
    </row>
    <row r="24" spans="2:7" ht="14.25">
      <c r="B24"/>
      <c r="C24"/>
      <c r="F24"/>
      <c r="G24"/>
    </row>
    <row r="25" spans="2:7" ht="14.25">
      <c r="B25"/>
      <c r="C25"/>
      <c r="F25"/>
      <c r="G25"/>
    </row>
    <row r="26" spans="2:7" ht="14.25">
      <c r="B26"/>
      <c r="C26"/>
      <c r="F26"/>
      <c r="G26"/>
    </row>
    <row r="27" spans="2:7" ht="14.25">
      <c r="B27"/>
      <c r="C27"/>
      <c r="F27"/>
      <c r="G27"/>
    </row>
    <row r="28" spans="2:7" ht="14.25">
      <c r="B28"/>
      <c r="C28"/>
      <c r="F28"/>
      <c r="G28"/>
    </row>
    <row r="29" spans="2:7" ht="14.25">
      <c r="B29"/>
      <c r="C29"/>
      <c r="F29"/>
      <c r="G29"/>
    </row>
    <row r="30" spans="2:7" ht="14.25">
      <c r="B30"/>
      <c r="C30"/>
      <c r="F30"/>
      <c r="G30"/>
    </row>
    <row r="31" spans="2:7" ht="14.25">
      <c r="B31"/>
      <c r="C31"/>
      <c r="F31"/>
      <c r="G31"/>
    </row>
    <row r="32" spans="2:7" ht="14.25">
      <c r="B32"/>
      <c r="C32"/>
      <c r="F32"/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6"/>
  <sheetViews>
    <sheetView zoomScalePageLayoutView="0" workbookViewId="0" topLeftCell="A122">
      <selection activeCell="C151" sqref="C151"/>
    </sheetView>
  </sheetViews>
  <sheetFormatPr defaultColWidth="8.796875" defaultRowHeight="14.25"/>
  <cols>
    <col min="1" max="2" width="5.59765625" style="3" customWidth="1"/>
    <col min="3" max="3" width="23.8984375" style="0" customWidth="1"/>
    <col min="4" max="4" width="7.59765625" style="0" customWidth="1"/>
    <col min="5" max="5" width="26.59765625" style="0" customWidth="1"/>
    <col min="6" max="8" width="10.59765625" style="3" customWidth="1"/>
    <col min="9" max="9" width="10.59765625" style="13" customWidth="1"/>
    <col min="10" max="10" width="9" style="19" customWidth="1"/>
  </cols>
  <sheetData>
    <row r="1" spans="2:9" ht="20.25">
      <c r="B1" s="34" t="str">
        <f>KAT!B2</f>
        <v>IV BIEG ULICZNY im. Kazimierza Świerzowskiego w Lipinkach</v>
      </c>
      <c r="C1" s="34"/>
      <c r="D1" s="34"/>
      <c r="E1" s="34"/>
      <c r="F1" s="34"/>
      <c r="G1" s="34"/>
      <c r="H1" s="34"/>
      <c r="I1" s="34"/>
    </row>
    <row r="2" spans="2:9" ht="15" customHeight="1">
      <c r="B2" s="35" t="s">
        <v>26</v>
      </c>
      <c r="C2" s="35"/>
      <c r="D2" s="35"/>
      <c r="E2" s="35"/>
      <c r="F2" s="35"/>
      <c r="G2" s="35"/>
      <c r="H2" s="35"/>
      <c r="I2" s="35"/>
    </row>
    <row r="4" spans="1:10" s="1" customFormat="1" ht="15">
      <c r="A4" s="5" t="s">
        <v>28</v>
      </c>
      <c r="B4" s="5" t="s">
        <v>4</v>
      </c>
      <c r="C4" s="1" t="s">
        <v>0</v>
      </c>
      <c r="D4" s="1" t="s">
        <v>1</v>
      </c>
      <c r="E4" s="1" t="s">
        <v>5</v>
      </c>
      <c r="F4" s="5" t="s">
        <v>2</v>
      </c>
      <c r="G4" s="5" t="s">
        <v>3</v>
      </c>
      <c r="H4" s="5" t="s">
        <v>13</v>
      </c>
      <c r="I4" s="12" t="s">
        <v>6</v>
      </c>
      <c r="J4" s="18"/>
    </row>
    <row r="5" spans="1:9" ht="14.25">
      <c r="A5" s="3">
        <v>1</v>
      </c>
      <c r="B5" s="3">
        <v>263</v>
      </c>
      <c r="C5" t="s">
        <v>30</v>
      </c>
      <c r="E5" t="s">
        <v>31</v>
      </c>
      <c r="F5" s="3">
        <v>1961</v>
      </c>
      <c r="G5" s="19" t="s">
        <v>7</v>
      </c>
      <c r="H5" s="3" t="str">
        <f>IF($G5="K",IF($F5&gt;=KAT!$G$14,IF($F5&gt;=KAT!$G$15,IF($F5&gt;=KAT!$G$16,IF($F5&gt;=KAT!$G$17,IF($F5&gt;=KAT!$G$18,KAT!$E$18,KAT!$E$17),KAT!$E$16),KAT!$E$15),KAT!$E$14),""),IF($G5="M",IF($F5&gt;=KAT!$G$8,IF($F5&gt;=KAT!$G$9,IF($F5&gt;=KAT!$G$10,IF($F5&gt;=KAT!$G$11,IF($F5&gt;=KAT!$G$12,KAT!$E$12,KAT!$E$11),KAT!$E$10),KAT!$E$9),KAT!$E$8),"BŁĄD"),""))</f>
        <v>M3</v>
      </c>
      <c r="I5" s="13">
        <v>0.02685185185185185</v>
      </c>
    </row>
    <row r="6" spans="1:9" ht="14.25">
      <c r="A6" s="3">
        <f>A5+1</f>
        <v>2</v>
      </c>
      <c r="B6" s="3">
        <v>261</v>
      </c>
      <c r="C6" t="s">
        <v>32</v>
      </c>
      <c r="E6" t="s">
        <v>31</v>
      </c>
      <c r="F6" s="3">
        <v>1954</v>
      </c>
      <c r="G6" s="19" t="s">
        <v>7</v>
      </c>
      <c r="H6" s="3" t="str">
        <f>IF($G6="K",IF($F6&gt;=KAT!$G$14,IF($F6&gt;=KAT!$G$15,IF($F6&gt;=KAT!$G$16,IF($F6&gt;=KAT!$G$17,IF($F6&gt;=KAT!$G$18,KAT!$E$18,KAT!$E$17),KAT!$E$16),KAT!$E$15),KAT!$E$14),""),IF($G6="M",IF($F6&gt;=KAT!$G$8,IF($F6&gt;=KAT!$G$9,IF($F6&gt;=KAT!$G$10,IF($F6&gt;=KAT!$G$11,IF($F6&gt;=KAT!$G$12,KAT!$E$12,KAT!$E$11),KAT!$E$10),KAT!$E$9),KAT!$E$8),"BŁĄD"),""))</f>
        <v>M4</v>
      </c>
      <c r="I6" s="13">
        <v>0.025740740740740745</v>
      </c>
    </row>
    <row r="7" spans="1:9" ht="14.25">
      <c r="A7" s="3">
        <f aca="true" t="shared" si="0" ref="A7:A20">A6+1</f>
        <v>3</v>
      </c>
      <c r="B7" s="3">
        <v>272</v>
      </c>
      <c r="C7" t="s">
        <v>33</v>
      </c>
      <c r="E7" t="s">
        <v>31</v>
      </c>
      <c r="F7" s="3">
        <v>1951</v>
      </c>
      <c r="G7" s="19" t="s">
        <v>7</v>
      </c>
      <c r="H7" s="3" t="str">
        <f>IF($G7="K",IF($F7&gt;=KAT!$G$14,IF($F7&gt;=KAT!$G$15,IF($F7&gt;=KAT!$G$16,IF($F7&gt;=KAT!$G$17,IF($F7&gt;=KAT!$G$18,KAT!$E$18,KAT!$E$17),KAT!$E$16),KAT!$E$15),KAT!$E$14),""),IF($G7="M",IF($F7&gt;=KAT!$G$8,IF($F7&gt;=KAT!$G$9,IF($F7&gt;=KAT!$G$10,IF($F7&gt;=KAT!$G$11,IF($F7&gt;=KAT!$G$12,KAT!$E$12,KAT!$E$11),KAT!$E$10),KAT!$E$9),KAT!$E$8),"BŁĄD"),""))</f>
        <v>M4</v>
      </c>
      <c r="I7" s="13">
        <v>0.03207175925925926</v>
      </c>
    </row>
    <row r="8" spans="1:9" ht="14.25">
      <c r="A8" s="3">
        <f t="shared" si="0"/>
        <v>4</v>
      </c>
      <c r="B8" s="3">
        <v>270</v>
      </c>
      <c r="C8" t="s">
        <v>34</v>
      </c>
      <c r="E8" t="s">
        <v>31</v>
      </c>
      <c r="F8" s="3">
        <v>1963</v>
      </c>
      <c r="G8" s="19" t="s">
        <v>7</v>
      </c>
      <c r="H8" s="3" t="str">
        <f>IF($G8="K",IF($F8&gt;=KAT!$G$14,IF($F8&gt;=KAT!$G$15,IF($F8&gt;=KAT!$G$16,IF($F8&gt;=KAT!$G$17,IF($F8&gt;=KAT!$G$18,KAT!$E$18,KAT!$E$17),KAT!$E$16),KAT!$E$15),KAT!$E$14),""),IF($G8="M",IF($F8&gt;=KAT!$G$8,IF($F8&gt;=KAT!$G$9,IF($F8&gt;=KAT!$G$10,IF($F8&gt;=KAT!$G$11,IF($F8&gt;=KAT!$G$12,KAT!$E$12,KAT!$E$11),KAT!$E$10),KAT!$E$9),KAT!$E$8),"BŁĄD"),""))</f>
        <v>M3</v>
      </c>
      <c r="I8" s="13">
        <v>0.028414351851851847</v>
      </c>
    </row>
    <row r="9" spans="1:9" ht="14.25">
      <c r="A9" s="3">
        <f t="shared" si="0"/>
        <v>5</v>
      </c>
      <c r="B9" s="3">
        <v>201</v>
      </c>
      <c r="C9" t="s">
        <v>35</v>
      </c>
      <c r="E9" t="s">
        <v>36</v>
      </c>
      <c r="F9" s="3">
        <v>1954</v>
      </c>
      <c r="G9" s="19" t="s">
        <v>7</v>
      </c>
      <c r="H9" s="3" t="str">
        <f>IF($G9="K",IF($F9&gt;=KAT!$G$14,IF($F9&gt;=KAT!$G$15,IF($F9&gt;=KAT!$G$16,IF($F9&gt;=KAT!$G$17,IF($F9&gt;=KAT!$G$18,KAT!$E$18,KAT!$E$17),KAT!$E$16),KAT!$E$15),KAT!$E$14),""),IF($G9="M",IF($F9&gt;=KAT!$G$8,IF($F9&gt;=KAT!$G$9,IF($F9&gt;=KAT!$G$10,IF($F9&gt;=KAT!$G$11,IF($F9&gt;=KAT!$G$12,KAT!$E$12,KAT!$E$11),KAT!$E$10),KAT!$E$9),KAT!$E$8),"BŁĄD"),""))</f>
        <v>M4</v>
      </c>
      <c r="I9" s="13">
        <v>0.038125</v>
      </c>
    </row>
    <row r="10" spans="1:9" ht="14.25">
      <c r="A10" s="3">
        <f t="shared" si="0"/>
        <v>6</v>
      </c>
      <c r="B10" s="3">
        <v>202</v>
      </c>
      <c r="C10" t="s">
        <v>37</v>
      </c>
      <c r="E10" t="s">
        <v>10</v>
      </c>
      <c r="F10" s="3">
        <v>1942</v>
      </c>
      <c r="G10" s="19" t="s">
        <v>7</v>
      </c>
      <c r="H10" s="3" t="str">
        <f>IF($G10="K",IF($F10&gt;=KAT!$G$14,IF($F10&gt;=KAT!$G$15,IF($F10&gt;=KAT!$G$16,IF($F10&gt;=KAT!$G$17,IF($F10&gt;=KAT!$G$18,KAT!$E$18,KAT!$E$17),KAT!$E$16),KAT!$E$15),KAT!$E$14),""),IF($G10="M",IF($F10&gt;=KAT!$G$8,IF($F10&gt;=KAT!$G$9,IF($F10&gt;=KAT!$G$10,IF($F10&gt;=KAT!$G$11,IF($F10&gt;=KAT!$G$12,KAT!$E$12,KAT!$E$11),KAT!$E$10),KAT!$E$9),KAT!$E$8),"BŁĄD"),""))</f>
        <v>M5</v>
      </c>
      <c r="I10" s="13">
        <v>0.035277777777777776</v>
      </c>
    </row>
    <row r="11" spans="1:9" ht="14.25">
      <c r="A11" s="3">
        <f t="shared" si="0"/>
        <v>7</v>
      </c>
      <c r="B11" s="3">
        <v>203</v>
      </c>
      <c r="C11" t="s">
        <v>38</v>
      </c>
      <c r="E11" t="s">
        <v>39</v>
      </c>
      <c r="F11" s="3">
        <v>1978</v>
      </c>
      <c r="G11" s="19" t="s">
        <v>7</v>
      </c>
      <c r="H11" s="3" t="str">
        <f>IF($G11="K",IF($F11&gt;=KAT!$G$14,IF($F11&gt;=KAT!$G$15,IF($F11&gt;=KAT!$G$16,IF($F11&gt;=KAT!$G$17,IF($F11&gt;=KAT!$G$18,KAT!$E$18,KAT!$E$17),KAT!$E$16),KAT!$E$15),KAT!$E$14),""),IF($G11="M",IF($F11&gt;=KAT!$G$8,IF($F11&gt;=KAT!$G$9,IF($F11&gt;=KAT!$G$10,IF($F11&gt;=KAT!$G$11,IF($F11&gt;=KAT!$G$12,KAT!$E$12,KAT!$E$11),KAT!$E$10),KAT!$E$9),KAT!$E$8),"BŁĄD"),""))</f>
        <v>M2</v>
      </c>
      <c r="I11" s="13">
        <v>0.0265625</v>
      </c>
    </row>
    <row r="12" spans="1:9" ht="14.25">
      <c r="A12" s="3">
        <f t="shared" si="0"/>
        <v>8</v>
      </c>
      <c r="B12" s="3">
        <v>204</v>
      </c>
      <c r="C12" t="s">
        <v>40</v>
      </c>
      <c r="E12" t="s">
        <v>10</v>
      </c>
      <c r="F12" s="3">
        <v>1965</v>
      </c>
      <c r="G12" s="19" t="s">
        <v>7</v>
      </c>
      <c r="H12" s="3" t="str">
        <f>IF($G12="K",IF($F12&gt;=KAT!$G$14,IF($F12&gt;=KAT!$G$15,IF($F12&gt;=KAT!$G$16,IF($F12&gt;=KAT!$G$17,IF($F12&gt;=KAT!$G$18,KAT!$E$18,KAT!$E$17),KAT!$E$16),KAT!$E$15),KAT!$E$14),""),IF($G12="M",IF($F12&gt;=KAT!$G$8,IF($F12&gt;=KAT!$G$9,IF($F12&gt;=KAT!$G$10,IF($F12&gt;=KAT!$G$11,IF($F12&gt;=KAT!$G$12,KAT!$E$12,KAT!$E$11),KAT!$E$10),KAT!$E$9),KAT!$E$8),"BŁĄD"),""))</f>
        <v>M3</v>
      </c>
      <c r="I12" s="13">
        <v>0.027604166666666666</v>
      </c>
    </row>
    <row r="13" spans="1:9" ht="14.25">
      <c r="A13" s="3">
        <f t="shared" si="0"/>
        <v>9</v>
      </c>
      <c r="B13" s="3">
        <v>205</v>
      </c>
      <c r="C13" t="s">
        <v>41</v>
      </c>
      <c r="E13" t="s">
        <v>10</v>
      </c>
      <c r="F13" s="3">
        <v>1989</v>
      </c>
      <c r="G13" s="19" t="s">
        <v>7</v>
      </c>
      <c r="H13" s="3" t="str">
        <f>IF($G13="K",IF($F13&gt;=KAT!$G$14,IF($F13&gt;=KAT!$G$15,IF($F13&gt;=KAT!$G$16,IF($F13&gt;=KAT!$G$17,IF($F13&gt;=KAT!$G$18,KAT!$E$18,KAT!$E$17),KAT!$E$16),KAT!$E$15),KAT!$E$14),""),IF($G13="M",IF($F13&gt;=KAT!$G$8,IF($F13&gt;=KAT!$G$9,IF($F13&gt;=KAT!$G$10,IF($F13&gt;=KAT!$G$11,IF($F13&gt;=KAT!$G$12,KAT!$E$12,KAT!$E$11),KAT!$E$10),KAT!$E$9),KAT!$E$8),"BŁĄD"),""))</f>
        <v>M1</v>
      </c>
      <c r="I13" s="13">
        <v>0.025636574074074072</v>
      </c>
    </row>
    <row r="14" spans="1:9" ht="14.25">
      <c r="A14" s="3">
        <f t="shared" si="0"/>
        <v>10</v>
      </c>
      <c r="B14" s="3">
        <v>206</v>
      </c>
      <c r="C14" t="s">
        <v>42</v>
      </c>
      <c r="E14" t="s">
        <v>43</v>
      </c>
      <c r="F14" s="3">
        <v>1988</v>
      </c>
      <c r="G14" s="19" t="s">
        <v>7</v>
      </c>
      <c r="H14" s="3" t="str">
        <f>IF($G14="K",IF($F14&gt;=KAT!$G$14,IF($F14&gt;=KAT!$G$15,IF($F14&gt;=KAT!$G$16,IF($F14&gt;=KAT!$G$17,IF($F14&gt;=KAT!$G$18,KAT!$E$18,KAT!$E$17),KAT!$E$16),KAT!$E$15),KAT!$E$14),""),IF($G14="M",IF($F14&gt;=KAT!$G$8,IF($F14&gt;=KAT!$G$9,IF($F14&gt;=KAT!$G$10,IF($F14&gt;=KAT!$G$11,IF($F14&gt;=KAT!$G$12,KAT!$E$12,KAT!$E$11),KAT!$E$10),KAT!$E$9),KAT!$E$8),"BŁĄD"),""))</f>
        <v>M1</v>
      </c>
      <c r="I14" s="13">
        <v>0.024502314814814814</v>
      </c>
    </row>
    <row r="15" spans="1:9" ht="14.25">
      <c r="A15" s="3">
        <f t="shared" si="0"/>
        <v>11</v>
      </c>
      <c r="B15" s="3">
        <v>207</v>
      </c>
      <c r="C15" t="s">
        <v>44</v>
      </c>
      <c r="E15" t="s">
        <v>10</v>
      </c>
      <c r="F15" s="3">
        <v>1978</v>
      </c>
      <c r="G15" s="19" t="s">
        <v>7</v>
      </c>
      <c r="H15" s="3" t="str">
        <f>IF($G15="K",IF($F15&gt;=KAT!$G$14,IF($F15&gt;=KAT!$G$15,IF($F15&gt;=KAT!$G$16,IF($F15&gt;=KAT!$G$17,IF($F15&gt;=KAT!$G$18,KAT!$E$18,KAT!$E$17),KAT!$E$16),KAT!$E$15),KAT!$E$14),""),IF($G15="M",IF($F15&gt;=KAT!$G$8,IF($F15&gt;=KAT!$G$9,IF($F15&gt;=KAT!$G$10,IF($F15&gt;=KAT!$G$11,IF($F15&gt;=KAT!$G$12,KAT!$E$12,KAT!$E$11),KAT!$E$10),KAT!$E$9),KAT!$E$8),"BŁĄD"),""))</f>
        <v>M2</v>
      </c>
      <c r="I15" s="13">
        <v>0.030324074074074073</v>
      </c>
    </row>
    <row r="16" spans="1:9" ht="14.25">
      <c r="A16" s="3">
        <f t="shared" si="0"/>
        <v>12</v>
      </c>
      <c r="B16" s="3">
        <v>208</v>
      </c>
      <c r="C16" t="s">
        <v>231</v>
      </c>
      <c r="E16" t="s">
        <v>45</v>
      </c>
      <c r="F16" s="3">
        <v>1980</v>
      </c>
      <c r="G16" s="19" t="s">
        <v>7</v>
      </c>
      <c r="H16" s="3" t="str">
        <f>IF($G16="K",IF($F16&gt;=KAT!$G$14,IF($F16&gt;=KAT!$G$15,IF($F16&gt;=KAT!$G$16,IF($F16&gt;=KAT!$G$17,IF($F16&gt;=KAT!$G$18,KAT!$E$18,KAT!$E$17),KAT!$E$16),KAT!$E$15),KAT!$E$14),""),IF($G16="M",IF($F16&gt;=KAT!$G$8,IF($F16&gt;=KAT!$G$9,IF($F16&gt;=KAT!$G$10,IF($F16&gt;=KAT!$G$11,IF($F16&gt;=KAT!$G$12,KAT!$E$12,KAT!$E$11),KAT!$E$10),KAT!$E$9),KAT!$E$8),"BŁĄD"),""))</f>
        <v>M2</v>
      </c>
      <c r="I16" s="13">
        <v>0.021354166666666664</v>
      </c>
    </row>
    <row r="17" spans="1:9" ht="14.25">
      <c r="A17" s="3">
        <f t="shared" si="0"/>
        <v>13</v>
      </c>
      <c r="B17" s="3">
        <v>209</v>
      </c>
      <c r="C17" t="s">
        <v>46</v>
      </c>
      <c r="E17" t="s">
        <v>45</v>
      </c>
      <c r="F17" s="3">
        <v>1986</v>
      </c>
      <c r="G17" s="19" t="s">
        <v>7</v>
      </c>
      <c r="H17" s="3" t="str">
        <f>IF($G17="K",IF($F17&gt;=KAT!$G$14,IF($F17&gt;=KAT!$G$15,IF($F17&gt;=KAT!$G$16,IF($F17&gt;=KAT!$G$17,IF($F17&gt;=KAT!$G$18,KAT!$E$18,KAT!$E$17),KAT!$E$16),KAT!$E$15),KAT!$E$14),""),IF($G17="M",IF($F17&gt;=KAT!$G$8,IF($F17&gt;=KAT!$G$9,IF($F17&gt;=KAT!$G$10,IF($F17&gt;=KAT!$G$11,IF($F17&gt;=KAT!$G$12,KAT!$E$12,KAT!$E$11),KAT!$E$10),KAT!$E$9),KAT!$E$8),"BŁĄD"),""))</f>
        <v>M1</v>
      </c>
      <c r="I17" s="13">
        <v>0.021631944444444443</v>
      </c>
    </row>
    <row r="18" spans="1:9" ht="14.25">
      <c r="A18" s="3">
        <f t="shared" si="0"/>
        <v>14</v>
      </c>
      <c r="B18" s="3">
        <v>210</v>
      </c>
      <c r="C18" t="s">
        <v>47</v>
      </c>
      <c r="E18" t="s">
        <v>45</v>
      </c>
      <c r="F18" s="3">
        <v>1970</v>
      </c>
      <c r="G18" s="19" t="s">
        <v>7</v>
      </c>
      <c r="H18" s="3" t="str">
        <f>IF($G18="K",IF($F18&gt;=KAT!$G$14,IF($F18&gt;=KAT!$G$15,IF($F18&gt;=KAT!$G$16,IF($F18&gt;=KAT!$G$17,IF($F18&gt;=KAT!$G$18,KAT!$E$18,KAT!$E$17),KAT!$E$16),KAT!$E$15),KAT!$E$14),""),IF($G18="M",IF($F18&gt;=KAT!$G$8,IF($F18&gt;=KAT!$G$9,IF($F18&gt;=KAT!$G$10,IF($F18&gt;=KAT!$G$11,IF($F18&gt;=KAT!$G$12,KAT!$E$12,KAT!$E$11),KAT!$E$10),KAT!$E$9),KAT!$E$8),"BŁĄD"),""))</f>
        <v>M3</v>
      </c>
      <c r="I18" s="13">
        <v>0.022604166666666665</v>
      </c>
    </row>
    <row r="19" spans="1:9" ht="14.25">
      <c r="A19" s="3">
        <f t="shared" si="0"/>
        <v>15</v>
      </c>
      <c r="B19" s="3">
        <v>211</v>
      </c>
      <c r="C19" t="s">
        <v>48</v>
      </c>
      <c r="E19" t="s">
        <v>49</v>
      </c>
      <c r="F19" s="3">
        <v>1968</v>
      </c>
      <c r="G19" s="19" t="s">
        <v>7</v>
      </c>
      <c r="H19" s="3" t="str">
        <f>IF($G19="K",IF($F19&gt;=KAT!$G$14,IF($F19&gt;=KAT!$G$15,IF($F19&gt;=KAT!$G$16,IF($F19&gt;=KAT!$G$17,IF($F19&gt;=KAT!$G$18,KAT!$E$18,KAT!$E$17),KAT!$E$16),KAT!$E$15),KAT!$E$14),""),IF($G19="M",IF($F19&gt;=KAT!$G$8,IF($F19&gt;=KAT!$G$9,IF($F19&gt;=KAT!$G$10,IF($F19&gt;=KAT!$G$11,IF($F19&gt;=KAT!$G$12,KAT!$E$12,KAT!$E$11),KAT!$E$10),KAT!$E$9),KAT!$E$8),"BŁĄD"),""))</f>
        <v>M3</v>
      </c>
      <c r="I19" s="13">
        <v>0.034305555555555554</v>
      </c>
    </row>
    <row r="20" spans="1:9" ht="14.25">
      <c r="A20" s="3">
        <f t="shared" si="0"/>
        <v>16</v>
      </c>
      <c r="B20" s="3">
        <v>212</v>
      </c>
      <c r="C20" t="s">
        <v>50</v>
      </c>
      <c r="E20" t="s">
        <v>49</v>
      </c>
      <c r="F20" s="3">
        <v>1959</v>
      </c>
      <c r="G20" s="19" t="s">
        <v>7</v>
      </c>
      <c r="H20" s="3" t="str">
        <f>IF($G20="K",IF($F20&gt;=KAT!$G$14,IF($F20&gt;=KAT!$G$15,IF($F20&gt;=KAT!$G$16,IF($F20&gt;=KAT!$G$17,IF($F20&gt;=KAT!$G$18,KAT!$E$18,KAT!$E$17),KAT!$E$16),KAT!$E$15),KAT!$E$14),""),IF($G20="M",IF($F20&gt;=KAT!$G$8,IF($F20&gt;=KAT!$G$9,IF($F20&gt;=KAT!$G$10,IF($F20&gt;=KAT!$G$11,IF($F20&gt;=KAT!$G$12,KAT!$E$12,KAT!$E$11),KAT!$E$10),KAT!$E$9),KAT!$E$8),"BŁĄD"),""))</f>
        <v>M4</v>
      </c>
      <c r="I20" s="13">
        <v>0.031435185185185184</v>
      </c>
    </row>
    <row r="21" spans="1:9" ht="14.25">
      <c r="A21" s="3">
        <f aca="true" t="shared" si="1" ref="A21:A70">A20+1</f>
        <v>17</v>
      </c>
      <c r="B21" s="3">
        <v>213</v>
      </c>
      <c r="C21" t="s">
        <v>51</v>
      </c>
      <c r="E21" t="s">
        <v>49</v>
      </c>
      <c r="F21" s="3">
        <v>1973</v>
      </c>
      <c r="G21" s="19" t="s">
        <v>7</v>
      </c>
      <c r="H21" s="3" t="str">
        <f>IF($G21="K",IF($F21&gt;=KAT!$G$14,IF($F21&gt;=KAT!$G$15,IF($F21&gt;=KAT!$G$16,IF($F21&gt;=KAT!$G$17,IF($F21&gt;=KAT!$G$18,KAT!$E$18,KAT!$E$17),KAT!$E$16),KAT!$E$15),KAT!$E$14),""),IF($G21="M",IF($F21&gt;=KAT!$G$8,IF($F21&gt;=KAT!$G$9,IF($F21&gt;=KAT!$G$10,IF($F21&gt;=KAT!$G$11,IF($F21&gt;=KAT!$G$12,KAT!$E$12,KAT!$E$11),KAT!$E$10),KAT!$E$9),KAT!$E$8),"BŁĄD"),""))</f>
        <v>M2</v>
      </c>
      <c r="I21" s="13">
        <v>0.040393518518518516</v>
      </c>
    </row>
    <row r="22" spans="1:9" ht="14.25">
      <c r="A22" s="3">
        <f t="shared" si="1"/>
        <v>18</v>
      </c>
      <c r="B22" s="3">
        <v>214</v>
      </c>
      <c r="C22" t="s">
        <v>52</v>
      </c>
      <c r="E22" t="s">
        <v>49</v>
      </c>
      <c r="F22" s="3">
        <v>1975</v>
      </c>
      <c r="G22" s="19" t="s">
        <v>7</v>
      </c>
      <c r="H22" s="3" t="str">
        <f>IF($G22="K",IF($F22&gt;=KAT!$G$14,IF($F22&gt;=KAT!$G$15,IF($F22&gt;=KAT!$G$16,IF($F22&gt;=KAT!$G$17,IF($F22&gt;=KAT!$G$18,KAT!$E$18,KAT!$E$17),KAT!$E$16),KAT!$E$15),KAT!$E$14),""),IF($G22="M",IF($F22&gt;=KAT!$G$8,IF($F22&gt;=KAT!$G$9,IF($F22&gt;=KAT!$G$10,IF($F22&gt;=KAT!$G$11,IF($F22&gt;=KAT!$G$12,KAT!$E$12,KAT!$E$11),KAT!$E$10),KAT!$E$9),KAT!$E$8),"BŁĄD"),""))</f>
        <v>M2</v>
      </c>
      <c r="I22" s="13">
        <v>0.044236111111111115</v>
      </c>
    </row>
    <row r="23" spans="1:9" ht="14.25">
      <c r="A23" s="3">
        <f t="shared" si="1"/>
        <v>19</v>
      </c>
      <c r="B23" s="3">
        <v>215</v>
      </c>
      <c r="C23" t="s">
        <v>53</v>
      </c>
      <c r="E23" t="s">
        <v>43</v>
      </c>
      <c r="F23" s="3">
        <v>1988</v>
      </c>
      <c r="G23" s="19" t="s">
        <v>7</v>
      </c>
      <c r="H23" s="3" t="str">
        <f>IF($G23="K",IF($F23&gt;=KAT!$G$14,IF($F23&gt;=KAT!$G$15,IF($F23&gt;=KAT!$G$16,IF($F23&gt;=KAT!$G$17,IF($F23&gt;=KAT!$G$18,KAT!$E$18,KAT!$E$17),KAT!$E$16),KAT!$E$15),KAT!$E$14),""),IF($G23="M",IF($F23&gt;=KAT!$G$8,IF($F23&gt;=KAT!$G$9,IF($F23&gt;=KAT!$G$10,IF($F23&gt;=KAT!$G$11,IF($F23&gt;=KAT!$G$12,KAT!$E$12,KAT!$E$11),KAT!$E$10),KAT!$E$9),KAT!$E$8),"BŁĄD"),""))</f>
        <v>M1</v>
      </c>
      <c r="I23" s="13">
        <v>0.029039351851851854</v>
      </c>
    </row>
    <row r="24" spans="1:9" ht="14.25">
      <c r="A24" s="3">
        <f t="shared" si="1"/>
        <v>20</v>
      </c>
      <c r="B24" s="3">
        <v>216</v>
      </c>
      <c r="C24" t="s">
        <v>230</v>
      </c>
      <c r="E24" t="s">
        <v>43</v>
      </c>
      <c r="F24" s="3">
        <v>1981</v>
      </c>
      <c r="G24" s="19" t="s">
        <v>7</v>
      </c>
      <c r="H24" s="3" t="str">
        <f>IF($G24="K",IF($F24&gt;=KAT!$G$14,IF($F24&gt;=KAT!$G$15,IF($F24&gt;=KAT!$G$16,IF($F24&gt;=KAT!$G$17,IF($F24&gt;=KAT!$G$18,KAT!$E$18,KAT!$E$17),KAT!$E$16),KAT!$E$15),KAT!$E$14),""),IF($G24="M",IF($F24&gt;=KAT!$G$8,IF($F24&gt;=KAT!$G$9,IF($F24&gt;=KAT!$G$10,IF($F24&gt;=KAT!$G$11,IF($F24&gt;=KAT!$G$12,KAT!$E$12,KAT!$E$11),KAT!$E$10),KAT!$E$9),KAT!$E$8),"BŁĄD"),""))</f>
        <v>M1</v>
      </c>
      <c r="I24" s="13">
        <v>0.02127314814814815</v>
      </c>
    </row>
    <row r="25" spans="1:9" ht="14.25">
      <c r="A25" s="3">
        <f t="shared" si="1"/>
        <v>21</v>
      </c>
      <c r="B25" s="3">
        <v>217</v>
      </c>
      <c r="C25" t="s">
        <v>54</v>
      </c>
      <c r="E25" t="s">
        <v>55</v>
      </c>
      <c r="F25" s="3">
        <v>1961</v>
      </c>
      <c r="G25" s="19" t="s">
        <v>7</v>
      </c>
      <c r="H25" s="3" t="str">
        <f>IF($G25="K",IF($F25&gt;=KAT!$G$14,IF($F25&gt;=KAT!$G$15,IF($F25&gt;=KAT!$G$16,IF($F25&gt;=KAT!$G$17,IF($F25&gt;=KAT!$G$18,KAT!$E$18,KAT!$E$17),KAT!$E$16),KAT!$E$15),KAT!$E$14),""),IF($G25="M",IF($F25&gt;=KAT!$G$8,IF($F25&gt;=KAT!$G$9,IF($F25&gt;=KAT!$G$10,IF($F25&gt;=KAT!$G$11,IF($F25&gt;=KAT!$G$12,KAT!$E$12,KAT!$E$11),KAT!$E$10),KAT!$E$9),KAT!$E$8),"BŁĄD"),""))</f>
        <v>M3</v>
      </c>
      <c r="I25" s="13">
        <v>0.03074074074074074</v>
      </c>
    </row>
    <row r="26" spans="1:9" ht="14.25">
      <c r="A26" s="3">
        <f t="shared" si="1"/>
        <v>22</v>
      </c>
      <c r="B26" s="3">
        <v>218</v>
      </c>
      <c r="C26" t="s">
        <v>56</v>
      </c>
      <c r="E26" t="s">
        <v>57</v>
      </c>
      <c r="F26" s="3">
        <v>1967</v>
      </c>
      <c r="G26" s="19" t="s">
        <v>7</v>
      </c>
      <c r="H26" s="3" t="str">
        <f>IF($G26="K",IF($F26&gt;=KAT!$G$14,IF($F26&gt;=KAT!$G$15,IF($F26&gt;=KAT!$G$16,IF($F26&gt;=KAT!$G$17,IF($F26&gt;=KAT!$G$18,KAT!$E$18,KAT!$E$17),KAT!$E$16),KAT!$E$15),KAT!$E$14),""),IF($G26="M",IF($F26&gt;=KAT!$G$8,IF($F26&gt;=KAT!$G$9,IF($F26&gt;=KAT!$G$10,IF($F26&gt;=KAT!$G$11,IF($F26&gt;=KAT!$G$12,KAT!$E$12,KAT!$E$11),KAT!$E$10),KAT!$E$9),KAT!$E$8),"BŁĄD"),""))</f>
        <v>M3</v>
      </c>
      <c r="I26" s="13">
        <v>0.0375</v>
      </c>
    </row>
    <row r="27" spans="1:9" ht="14.25">
      <c r="A27" s="3">
        <f t="shared" si="1"/>
        <v>23</v>
      </c>
      <c r="B27" s="3">
        <v>219</v>
      </c>
      <c r="C27" t="s">
        <v>58</v>
      </c>
      <c r="E27" t="s">
        <v>10</v>
      </c>
      <c r="F27" s="3">
        <v>1941</v>
      </c>
      <c r="G27" s="19" t="s">
        <v>7</v>
      </c>
      <c r="H27" s="3" t="str">
        <f>IF($G27="K",IF($F27&gt;=KAT!$G$14,IF($F27&gt;=KAT!$G$15,IF($F27&gt;=KAT!$G$16,IF($F27&gt;=KAT!$G$17,IF($F27&gt;=KAT!$G$18,KAT!$E$18,KAT!$E$17),KAT!$E$16),KAT!$E$15),KAT!$E$14),""),IF($G27="M",IF($F27&gt;=KAT!$G$8,IF($F27&gt;=KAT!$G$9,IF($F27&gt;=KAT!$G$10,IF($F27&gt;=KAT!$G$11,IF($F27&gt;=KAT!$G$12,KAT!$E$12,KAT!$E$11),KAT!$E$10),KAT!$E$9),KAT!$E$8),"BŁĄD"),""))</f>
        <v>M5</v>
      </c>
      <c r="I27" s="13">
        <v>0.04008101851851852</v>
      </c>
    </row>
    <row r="28" spans="1:9" ht="14.25">
      <c r="A28" s="3">
        <f t="shared" si="1"/>
        <v>24</v>
      </c>
      <c r="B28" s="3">
        <v>220</v>
      </c>
      <c r="C28" t="s">
        <v>59</v>
      </c>
      <c r="E28" t="s">
        <v>60</v>
      </c>
      <c r="F28" s="3">
        <v>1973</v>
      </c>
      <c r="G28" s="19" t="s">
        <v>7</v>
      </c>
      <c r="H28" s="3" t="str">
        <f>IF($G28="K",IF($F28&gt;=KAT!$G$14,IF($F28&gt;=KAT!$G$15,IF($F28&gt;=KAT!$G$16,IF($F28&gt;=KAT!$G$17,IF($F28&gt;=KAT!$G$18,KAT!$E$18,KAT!$E$17),KAT!$E$16),KAT!$E$15),KAT!$E$14),""),IF($G28="M",IF($F28&gt;=KAT!$G$8,IF($F28&gt;=KAT!$G$9,IF($F28&gt;=KAT!$G$10,IF($F28&gt;=KAT!$G$11,IF($F28&gt;=KAT!$G$12,KAT!$E$12,KAT!$E$11),KAT!$E$10),KAT!$E$9),KAT!$E$8),"BŁĄD"),""))</f>
        <v>M2</v>
      </c>
      <c r="I28" s="13">
        <v>0.03177083333333333</v>
      </c>
    </row>
    <row r="29" spans="1:9" ht="14.25">
      <c r="A29" s="3">
        <f t="shared" si="1"/>
        <v>25</v>
      </c>
      <c r="B29" s="3">
        <v>221</v>
      </c>
      <c r="C29" t="s">
        <v>61</v>
      </c>
      <c r="E29" t="s">
        <v>60</v>
      </c>
      <c r="F29" s="3">
        <v>1973</v>
      </c>
      <c r="G29" s="19" t="s">
        <v>7</v>
      </c>
      <c r="H29" s="3" t="str">
        <f>IF($G29="K",IF($F29&gt;=KAT!$G$14,IF($F29&gt;=KAT!$G$15,IF($F29&gt;=KAT!$G$16,IF($F29&gt;=KAT!$G$17,IF($F29&gt;=KAT!$G$18,KAT!$E$18,KAT!$E$17),KAT!$E$16),KAT!$E$15),KAT!$E$14),""),IF($G29="M",IF($F29&gt;=KAT!$G$8,IF($F29&gt;=KAT!$G$9,IF($F29&gt;=KAT!$G$10,IF($F29&gt;=KAT!$G$11,IF($F29&gt;=KAT!$G$12,KAT!$E$12,KAT!$E$11),KAT!$E$10),KAT!$E$9),KAT!$E$8),"BŁĄD"),""))</f>
        <v>M2</v>
      </c>
      <c r="I29" s="13">
        <v>0.031782407407407405</v>
      </c>
    </row>
    <row r="30" spans="1:9" ht="14.25">
      <c r="A30" s="3">
        <f t="shared" si="1"/>
        <v>26</v>
      </c>
      <c r="B30" s="3">
        <v>222</v>
      </c>
      <c r="C30" t="s">
        <v>62</v>
      </c>
      <c r="E30" t="s">
        <v>60</v>
      </c>
      <c r="F30" s="3">
        <v>1972</v>
      </c>
      <c r="G30" s="19" t="s">
        <v>7</v>
      </c>
      <c r="H30" s="3" t="str">
        <f>IF($G30="K",IF($F30&gt;=KAT!$G$14,IF($F30&gt;=KAT!$G$15,IF($F30&gt;=KAT!$G$16,IF($F30&gt;=KAT!$G$17,IF($F30&gt;=KAT!$G$18,KAT!$E$18,KAT!$E$17),KAT!$E$16),KAT!$E$15),KAT!$E$14),""),IF($G30="M",IF($F30&gt;=KAT!$G$8,IF($F30&gt;=KAT!$G$9,IF($F30&gt;=KAT!$G$10,IF($F30&gt;=KAT!$G$11,IF($F30&gt;=KAT!$G$12,KAT!$E$12,KAT!$E$11),KAT!$E$10),KAT!$E$9),KAT!$E$8),"BŁĄD"),""))</f>
        <v>M2</v>
      </c>
      <c r="I30" s="13">
        <v>0.03228009259259259</v>
      </c>
    </row>
    <row r="31" spans="1:9" ht="14.25">
      <c r="A31" s="3">
        <f t="shared" si="1"/>
        <v>27</v>
      </c>
      <c r="B31" s="3">
        <v>223</v>
      </c>
      <c r="C31" t="s">
        <v>63</v>
      </c>
      <c r="E31" t="s">
        <v>64</v>
      </c>
      <c r="F31" s="3">
        <v>1995</v>
      </c>
      <c r="G31" s="19" t="s">
        <v>7</v>
      </c>
      <c r="H31" s="3" t="str">
        <f>IF($G31="K",IF($F31&gt;=KAT!$G$14,IF($F31&gt;=KAT!$G$15,IF($F31&gt;=KAT!$G$16,IF($F31&gt;=KAT!$G$17,IF($F31&gt;=KAT!$G$18,KAT!$E$18,KAT!$E$17),KAT!$E$16),KAT!$E$15),KAT!$E$14),""),IF($G31="M",IF($F31&gt;=KAT!$G$8,IF($F31&gt;=KAT!$G$9,IF($F31&gt;=KAT!$G$10,IF($F31&gt;=KAT!$G$11,IF($F31&gt;=KAT!$G$12,KAT!$E$12,KAT!$E$11),KAT!$E$10),KAT!$E$9),KAT!$E$8),"BŁĄD"),""))</f>
        <v>M1</v>
      </c>
      <c r="I31" s="13">
        <v>0.028113425925925927</v>
      </c>
    </row>
    <row r="32" spans="1:9" ht="14.25">
      <c r="A32" s="3">
        <f t="shared" si="1"/>
        <v>28</v>
      </c>
      <c r="B32" s="3">
        <v>224</v>
      </c>
      <c r="C32" t="s">
        <v>65</v>
      </c>
      <c r="E32" t="s">
        <v>9</v>
      </c>
      <c r="F32" s="3">
        <v>1965</v>
      </c>
      <c r="G32" s="19" t="s">
        <v>7</v>
      </c>
      <c r="H32" s="3" t="str">
        <f>IF($G32="K",IF($F32&gt;=KAT!$G$14,IF($F32&gt;=KAT!$G$15,IF($F32&gt;=KAT!$G$16,IF($F32&gt;=KAT!$G$17,IF($F32&gt;=KAT!$G$18,KAT!$E$18,KAT!$E$17),KAT!$E$16),KAT!$E$15),KAT!$E$14),""),IF($G32="M",IF($F32&gt;=KAT!$G$8,IF($F32&gt;=KAT!$G$9,IF($F32&gt;=KAT!$G$10,IF($F32&gt;=KAT!$G$11,IF($F32&gt;=KAT!$G$12,KAT!$E$12,KAT!$E$11),KAT!$E$10),KAT!$E$9),KAT!$E$8),"BŁĄD"),""))</f>
        <v>M3</v>
      </c>
      <c r="I32" s="13">
        <v>0.030335648148148143</v>
      </c>
    </row>
    <row r="33" spans="1:9" ht="14.25">
      <c r="A33" s="3">
        <f t="shared" si="1"/>
        <v>29</v>
      </c>
      <c r="B33" s="3">
        <v>225</v>
      </c>
      <c r="C33" t="s">
        <v>66</v>
      </c>
      <c r="E33" t="s">
        <v>67</v>
      </c>
      <c r="F33" s="3">
        <v>1978</v>
      </c>
      <c r="G33" s="19" t="s">
        <v>7</v>
      </c>
      <c r="H33" s="3" t="str">
        <f>IF($G33="K",IF($F33&gt;=KAT!$G$14,IF($F33&gt;=KAT!$G$15,IF($F33&gt;=KAT!$G$16,IF($F33&gt;=KAT!$G$17,IF($F33&gt;=KAT!$G$18,KAT!$E$18,KAT!$E$17),KAT!$E$16),KAT!$E$15),KAT!$E$14),""),IF($G33="M",IF($F33&gt;=KAT!$G$8,IF($F33&gt;=KAT!$G$9,IF($F33&gt;=KAT!$G$10,IF($F33&gt;=KAT!$G$11,IF($F33&gt;=KAT!$G$12,KAT!$E$12,KAT!$E$11),KAT!$E$10),KAT!$E$9),KAT!$E$8),"BŁĄD"),""))</f>
        <v>M2</v>
      </c>
      <c r="I33" s="13">
        <v>0.023078703703703702</v>
      </c>
    </row>
    <row r="34" spans="1:9" ht="14.25">
      <c r="A34" s="3">
        <f t="shared" si="1"/>
        <v>30</v>
      </c>
      <c r="B34" s="3">
        <v>226</v>
      </c>
      <c r="C34" t="s">
        <v>234</v>
      </c>
      <c r="E34" t="s">
        <v>8</v>
      </c>
      <c r="F34" s="3">
        <v>1993</v>
      </c>
      <c r="G34" s="19" t="s">
        <v>7</v>
      </c>
      <c r="H34" s="3" t="str">
        <f>IF($G34="K",IF($F34&gt;=KAT!$G$14,IF($F34&gt;=KAT!$G$15,IF($F34&gt;=KAT!$G$16,IF($F34&gt;=KAT!$G$17,IF($F34&gt;=KAT!$G$18,KAT!$E$18,KAT!$E$17),KAT!$E$16),KAT!$E$15),KAT!$E$14),""),IF($G34="M",IF($F34&gt;=KAT!$G$8,IF($F34&gt;=KAT!$G$9,IF($F34&gt;=KAT!$G$10,IF($F34&gt;=KAT!$G$11,IF($F34&gt;=KAT!$G$12,KAT!$E$12,KAT!$E$11),KAT!$E$10),KAT!$E$9),KAT!$E$8),"BŁĄD"),""))</f>
        <v>M1</v>
      </c>
      <c r="I34" s="13">
        <v>0.03181712962962963</v>
      </c>
    </row>
    <row r="35" spans="1:9" ht="14.25">
      <c r="A35" s="3">
        <f t="shared" si="1"/>
        <v>31</v>
      </c>
      <c r="B35" s="3">
        <v>227</v>
      </c>
      <c r="C35" t="s">
        <v>68</v>
      </c>
      <c r="E35" t="s">
        <v>60</v>
      </c>
      <c r="F35" s="3">
        <v>1984</v>
      </c>
      <c r="G35" s="19" t="s">
        <v>7</v>
      </c>
      <c r="H35" s="3" t="str">
        <f>IF($G35="K",IF($F35&gt;=KAT!$G$14,IF($F35&gt;=KAT!$G$15,IF($F35&gt;=KAT!$G$16,IF($F35&gt;=KAT!$G$17,IF($F35&gt;=KAT!$G$18,KAT!$E$18,KAT!$E$17),KAT!$E$16),KAT!$E$15),KAT!$E$14),""),IF($G35="M",IF($F35&gt;=KAT!$G$8,IF($F35&gt;=KAT!$G$9,IF($F35&gt;=KAT!$G$10,IF($F35&gt;=KAT!$G$11,IF($F35&gt;=KAT!$G$12,KAT!$E$12,KAT!$E$11),KAT!$E$10),KAT!$E$9),KAT!$E$8),"BŁĄD"),""))</f>
        <v>M1</v>
      </c>
      <c r="I35" s="13">
        <v>0.023842592592592596</v>
      </c>
    </row>
    <row r="36" spans="1:9" ht="14.25">
      <c r="A36" s="3">
        <f t="shared" si="1"/>
        <v>32</v>
      </c>
      <c r="B36" s="3">
        <v>228</v>
      </c>
      <c r="C36" t="s">
        <v>69</v>
      </c>
      <c r="E36" t="s">
        <v>60</v>
      </c>
      <c r="F36" s="3">
        <v>1982</v>
      </c>
      <c r="G36" s="19" t="s">
        <v>7</v>
      </c>
      <c r="H36" s="3" t="str">
        <f>IF($G36="K",IF($F36&gt;=KAT!$G$14,IF($F36&gt;=KAT!$G$15,IF($F36&gt;=KAT!$G$16,IF($F36&gt;=KAT!$G$17,IF($F36&gt;=KAT!$G$18,KAT!$E$18,KAT!$E$17),KAT!$E$16),KAT!$E$15),KAT!$E$14),""),IF($G36="M",IF($F36&gt;=KAT!$G$8,IF($F36&gt;=KAT!$G$9,IF($F36&gt;=KAT!$G$10,IF($F36&gt;=KAT!$G$11,IF($F36&gt;=KAT!$G$12,KAT!$E$12,KAT!$E$11),KAT!$E$10),KAT!$E$9),KAT!$E$8),"BŁĄD"),""))</f>
        <v>M1</v>
      </c>
      <c r="I36" s="13">
        <v>0.027222222222222228</v>
      </c>
    </row>
    <row r="37" spans="1:9" ht="14.25">
      <c r="A37" s="3">
        <f t="shared" si="1"/>
        <v>33</v>
      </c>
      <c r="B37" s="3">
        <v>229</v>
      </c>
      <c r="C37" t="s">
        <v>70</v>
      </c>
      <c r="E37" t="s">
        <v>60</v>
      </c>
      <c r="F37" s="3">
        <v>1958</v>
      </c>
      <c r="G37" s="19" t="s">
        <v>7</v>
      </c>
      <c r="H37" s="3" t="str">
        <f>IF($G37="K",IF($F37&gt;=KAT!$G$14,IF($F37&gt;=KAT!$G$15,IF($F37&gt;=KAT!$G$16,IF($F37&gt;=KAT!$G$17,IF($F37&gt;=KAT!$G$18,KAT!$E$18,KAT!$E$17),KAT!$E$16),KAT!$E$15),KAT!$E$14),""),IF($G37="M",IF($F37&gt;=KAT!$G$8,IF($F37&gt;=KAT!$G$9,IF($F37&gt;=KAT!$G$10,IF($F37&gt;=KAT!$G$11,IF($F37&gt;=KAT!$G$12,KAT!$E$12,KAT!$E$11),KAT!$E$10),KAT!$E$9),KAT!$E$8),"BŁĄD"),""))</f>
        <v>M4</v>
      </c>
      <c r="I37" s="13">
        <v>0.02884259259259259</v>
      </c>
    </row>
    <row r="38" spans="1:9" ht="14.25">
      <c r="A38" s="3">
        <f t="shared" si="1"/>
        <v>34</v>
      </c>
      <c r="B38" s="3">
        <v>230</v>
      </c>
      <c r="C38" t="s">
        <v>71</v>
      </c>
      <c r="E38" t="s">
        <v>60</v>
      </c>
      <c r="F38" s="3">
        <v>1955</v>
      </c>
      <c r="G38" s="19" t="s">
        <v>7</v>
      </c>
      <c r="H38" s="3" t="str">
        <f>IF($G38="K",IF($F38&gt;=KAT!$G$14,IF($F38&gt;=KAT!$G$15,IF($F38&gt;=KAT!$G$16,IF($F38&gt;=KAT!$G$17,IF($F38&gt;=KAT!$G$18,KAT!$E$18,KAT!$E$17),KAT!$E$16),KAT!$E$15),KAT!$E$14),""),IF($G38="M",IF($F38&gt;=KAT!$G$8,IF($F38&gt;=KAT!$G$9,IF($F38&gt;=KAT!$G$10,IF($F38&gt;=KAT!$G$11,IF($F38&gt;=KAT!$G$12,KAT!$E$12,KAT!$E$11),KAT!$E$10),KAT!$E$9),KAT!$E$8),"BŁĄD"),""))</f>
        <v>M4</v>
      </c>
      <c r="I38" s="13">
        <v>0.030347222222222223</v>
      </c>
    </row>
    <row r="39" spans="1:9" ht="14.25">
      <c r="A39" s="3">
        <f t="shared" si="1"/>
        <v>35</v>
      </c>
      <c r="B39" s="3">
        <v>231</v>
      </c>
      <c r="C39" t="s">
        <v>72</v>
      </c>
      <c r="E39" t="s">
        <v>60</v>
      </c>
      <c r="F39" s="3">
        <v>1958</v>
      </c>
      <c r="G39" s="19" t="s">
        <v>7</v>
      </c>
      <c r="H39" s="3" t="str">
        <f>IF($G39="K",IF($F39&gt;=KAT!$G$14,IF($F39&gt;=KAT!$G$15,IF($F39&gt;=KAT!$G$16,IF($F39&gt;=KAT!$G$17,IF($F39&gt;=KAT!$G$18,KAT!$E$18,KAT!$E$17),KAT!$E$16),KAT!$E$15),KAT!$E$14),""),IF($G39="M",IF($F39&gt;=KAT!$G$8,IF($F39&gt;=KAT!$G$9,IF($F39&gt;=KAT!$G$10,IF($F39&gt;=KAT!$G$11,IF($F39&gt;=KAT!$G$12,KAT!$E$12,KAT!$E$11),KAT!$E$10),KAT!$E$9),KAT!$E$8),"BŁĄD"),""))</f>
        <v>M4</v>
      </c>
      <c r="I39" s="13">
        <v>0.03179398148148148</v>
      </c>
    </row>
    <row r="40" spans="1:9" ht="14.25">
      <c r="A40" s="3">
        <f t="shared" si="1"/>
        <v>36</v>
      </c>
      <c r="B40" s="3">
        <v>232</v>
      </c>
      <c r="C40" t="s">
        <v>73</v>
      </c>
      <c r="E40" t="s">
        <v>60</v>
      </c>
      <c r="F40" s="3">
        <v>1968</v>
      </c>
      <c r="G40" s="19" t="s">
        <v>7</v>
      </c>
      <c r="H40" s="3" t="str">
        <f>IF($G40="K",IF($F40&gt;=KAT!$G$14,IF($F40&gt;=KAT!$G$15,IF($F40&gt;=KAT!$G$16,IF($F40&gt;=KAT!$G$17,IF($F40&gt;=KAT!$G$18,KAT!$E$18,KAT!$E$17),KAT!$E$16),KAT!$E$15),KAT!$E$14),""),IF($G40="M",IF($F40&gt;=KAT!$G$8,IF($F40&gt;=KAT!$G$9,IF($F40&gt;=KAT!$G$10,IF($F40&gt;=KAT!$G$11,IF($F40&gt;=KAT!$G$12,KAT!$E$12,KAT!$E$11),KAT!$E$10),KAT!$E$9),KAT!$E$8),"BŁĄD"),""))</f>
        <v>M3</v>
      </c>
      <c r="I40" s="13">
        <v>0.03429398148148148</v>
      </c>
    </row>
    <row r="41" spans="1:9" ht="14.25">
      <c r="A41" s="3">
        <f t="shared" si="1"/>
        <v>37</v>
      </c>
      <c r="B41" s="3">
        <v>233</v>
      </c>
      <c r="C41" t="s">
        <v>74</v>
      </c>
      <c r="E41" t="s">
        <v>43</v>
      </c>
      <c r="F41" s="3">
        <v>1977</v>
      </c>
      <c r="G41" s="19" t="s">
        <v>7</v>
      </c>
      <c r="H41" s="3" t="str">
        <f>IF($G41="K",IF($F41&gt;=KAT!$G$14,IF($F41&gt;=KAT!$G$15,IF($F41&gt;=KAT!$G$16,IF($F41&gt;=KAT!$G$17,IF($F41&gt;=KAT!$G$18,KAT!$E$18,KAT!$E$17),KAT!$E$16),KAT!$E$15),KAT!$E$14),""),IF($G41="M",IF($F41&gt;=KAT!$G$8,IF($F41&gt;=KAT!$G$9,IF($F41&gt;=KAT!$G$10,IF($F41&gt;=KAT!$G$11,IF($F41&gt;=KAT!$G$12,KAT!$E$12,KAT!$E$11),KAT!$E$10),KAT!$E$9),KAT!$E$8),"BŁĄD"),""))</f>
        <v>M2</v>
      </c>
      <c r="I41" s="13">
        <v>0.025277777777777777</v>
      </c>
    </row>
    <row r="42" spans="1:9" ht="14.25">
      <c r="A42" s="3">
        <f t="shared" si="1"/>
        <v>38</v>
      </c>
      <c r="B42" s="3">
        <v>234</v>
      </c>
      <c r="C42" t="s">
        <v>75</v>
      </c>
      <c r="E42" t="s">
        <v>60</v>
      </c>
      <c r="F42" s="3">
        <v>1979</v>
      </c>
      <c r="G42" s="19" t="s">
        <v>7</v>
      </c>
      <c r="H42" s="3" t="str">
        <f>IF($G42="K",IF($F42&gt;=KAT!$G$14,IF($F42&gt;=KAT!$G$15,IF($F42&gt;=KAT!$G$16,IF($F42&gt;=KAT!$G$17,IF($F42&gt;=KAT!$G$18,KAT!$E$18,KAT!$E$17),KAT!$E$16),KAT!$E$15),KAT!$E$14),""),IF($G42="M",IF($F42&gt;=KAT!$G$8,IF($F42&gt;=KAT!$G$9,IF($F42&gt;=KAT!$G$10,IF($F42&gt;=KAT!$G$11,IF($F42&gt;=KAT!$G$12,KAT!$E$12,KAT!$E$11),KAT!$E$10),KAT!$E$9),KAT!$E$8),"BŁĄD"),""))</f>
        <v>M2</v>
      </c>
      <c r="I42" s="13">
        <v>0.025532407407407406</v>
      </c>
    </row>
    <row r="43" spans="1:9" ht="14.25">
      <c r="A43" s="3">
        <f t="shared" si="1"/>
        <v>39</v>
      </c>
      <c r="B43" s="3">
        <v>235</v>
      </c>
      <c r="C43" t="s">
        <v>233</v>
      </c>
      <c r="E43" t="s">
        <v>76</v>
      </c>
      <c r="F43" s="3">
        <v>1976</v>
      </c>
      <c r="G43" s="19" t="s">
        <v>7</v>
      </c>
      <c r="H43" s="3" t="str">
        <f>IF($G43="K",IF($F43&gt;=KAT!$G$14,IF($F43&gt;=KAT!$G$15,IF($F43&gt;=KAT!$G$16,IF($F43&gt;=KAT!$G$17,IF($F43&gt;=KAT!$G$18,KAT!$E$18,KAT!$E$17),KAT!$E$16),KAT!$E$15),KAT!$E$14),""),IF($G43="M",IF($F43&gt;=KAT!$G$8,IF($F43&gt;=KAT!$G$9,IF($F43&gt;=KAT!$G$10,IF($F43&gt;=KAT!$G$11,IF($F43&gt;=KAT!$G$12,KAT!$E$12,KAT!$E$11),KAT!$E$10),KAT!$E$9),KAT!$E$8),"BŁĄD"),""))</f>
        <v>M2</v>
      </c>
      <c r="I43" s="13">
        <v>0.027777777777777776</v>
      </c>
    </row>
    <row r="44" spans="1:9" ht="14.25">
      <c r="A44" s="3">
        <f t="shared" si="1"/>
        <v>40</v>
      </c>
      <c r="B44" s="3">
        <v>236</v>
      </c>
      <c r="C44" t="s">
        <v>77</v>
      </c>
      <c r="E44" t="s">
        <v>78</v>
      </c>
      <c r="F44" s="3">
        <v>1970</v>
      </c>
      <c r="G44" s="19" t="s">
        <v>7</v>
      </c>
      <c r="H44" s="3" t="str">
        <f>IF($G44="K",IF($F44&gt;=KAT!$G$14,IF($F44&gt;=KAT!$G$15,IF($F44&gt;=KAT!$G$16,IF($F44&gt;=KAT!$G$17,IF($F44&gt;=KAT!$G$18,KAT!$E$18,KAT!$E$17),KAT!$E$16),KAT!$E$15),KAT!$E$14),""),IF($G44="M",IF($F44&gt;=KAT!$G$8,IF($F44&gt;=KAT!$G$9,IF($F44&gt;=KAT!$G$10,IF($F44&gt;=KAT!$G$11,IF($F44&gt;=KAT!$G$12,KAT!$E$12,KAT!$E$11),KAT!$E$10),KAT!$E$9),KAT!$E$8),"BŁĄD"),""))</f>
        <v>M3</v>
      </c>
      <c r="I44" s="13">
        <v>0.035740740740740747</v>
      </c>
    </row>
    <row r="45" spans="1:9" ht="14.25">
      <c r="A45" s="3">
        <f t="shared" si="1"/>
        <v>41</v>
      </c>
      <c r="B45" s="3">
        <v>237</v>
      </c>
      <c r="C45" t="s">
        <v>79</v>
      </c>
      <c r="E45" t="s">
        <v>80</v>
      </c>
      <c r="F45" s="3">
        <v>1981</v>
      </c>
      <c r="G45" s="19" t="s">
        <v>7</v>
      </c>
      <c r="H45" s="3" t="str">
        <f>IF($G45="K",IF($F45&gt;=KAT!$G$14,IF($F45&gt;=KAT!$G$15,IF($F45&gt;=KAT!$G$16,IF($F45&gt;=KAT!$G$17,IF($F45&gt;=KAT!$G$18,KAT!$E$18,KAT!$E$17),KAT!$E$16),KAT!$E$15),KAT!$E$14),""),IF($G45="M",IF($F45&gt;=KAT!$G$8,IF($F45&gt;=KAT!$G$9,IF($F45&gt;=KAT!$G$10,IF($F45&gt;=KAT!$G$11,IF($F45&gt;=KAT!$G$12,KAT!$E$12,KAT!$E$11),KAT!$E$10),KAT!$E$9),KAT!$E$8),"BŁĄD"),""))</f>
        <v>M1</v>
      </c>
      <c r="I45" s="13">
        <v>0.023645833333333335</v>
      </c>
    </row>
    <row r="46" spans="1:9" ht="14.25">
      <c r="A46" s="3">
        <f t="shared" si="1"/>
        <v>42</v>
      </c>
      <c r="B46" s="3">
        <v>238</v>
      </c>
      <c r="C46" t="s">
        <v>81</v>
      </c>
      <c r="E46" t="s">
        <v>82</v>
      </c>
      <c r="F46" s="3">
        <v>1978</v>
      </c>
      <c r="G46" s="19" t="s">
        <v>7</v>
      </c>
      <c r="H46" s="3" t="str">
        <f>IF($G46="K",IF($F46&gt;=KAT!$G$14,IF($F46&gt;=KAT!$G$15,IF($F46&gt;=KAT!$G$16,IF($F46&gt;=KAT!$G$17,IF($F46&gt;=KAT!$G$18,KAT!$E$18,KAT!$E$17),KAT!$E$16),KAT!$E$15),KAT!$E$14),""),IF($G46="M",IF($F46&gt;=KAT!$G$8,IF($F46&gt;=KAT!$G$9,IF($F46&gt;=KAT!$G$10,IF($F46&gt;=KAT!$G$11,IF($F46&gt;=KAT!$G$12,KAT!$E$12,KAT!$E$11),KAT!$E$10),KAT!$E$9),KAT!$E$8),"BŁĄD"),""))</f>
        <v>M2</v>
      </c>
      <c r="I46" s="13">
        <v>0.025057870370370373</v>
      </c>
    </row>
    <row r="47" spans="1:9" ht="14.25">
      <c r="A47" s="3">
        <f t="shared" si="1"/>
        <v>43</v>
      </c>
      <c r="B47" s="3">
        <v>239</v>
      </c>
      <c r="C47" t="s">
        <v>83</v>
      </c>
      <c r="E47" t="s">
        <v>82</v>
      </c>
      <c r="F47" s="3">
        <v>1959</v>
      </c>
      <c r="G47" s="19" t="s">
        <v>7</v>
      </c>
      <c r="H47" s="3" t="str">
        <f>IF($G47="K",IF($F47&gt;=KAT!$G$14,IF($F47&gt;=KAT!$G$15,IF($F47&gt;=KAT!$G$16,IF($F47&gt;=KAT!$G$17,IF($F47&gt;=KAT!$G$18,KAT!$E$18,KAT!$E$17),KAT!$E$16),KAT!$E$15),KAT!$E$14),""),IF($G47="M",IF($F47&gt;=KAT!$G$8,IF($F47&gt;=KAT!$G$9,IF($F47&gt;=KAT!$G$10,IF($F47&gt;=KAT!$G$11,IF($F47&gt;=KAT!$G$12,KAT!$E$12,KAT!$E$11),KAT!$E$10),KAT!$E$9),KAT!$E$8),"BŁĄD"),""))</f>
        <v>M4</v>
      </c>
      <c r="I47" s="13">
        <v>0.028055555555555556</v>
      </c>
    </row>
    <row r="48" spans="1:9" ht="14.25">
      <c r="A48" s="3">
        <f t="shared" si="1"/>
        <v>44</v>
      </c>
      <c r="B48" s="3">
        <v>240</v>
      </c>
      <c r="C48" t="s">
        <v>84</v>
      </c>
      <c r="E48" t="s">
        <v>237</v>
      </c>
      <c r="F48" s="3">
        <v>1986</v>
      </c>
      <c r="G48" s="19" t="s">
        <v>7</v>
      </c>
      <c r="H48" s="3" t="str">
        <f>IF($G48="K",IF($F48&gt;=KAT!$G$14,IF($F48&gt;=KAT!$G$15,IF($F48&gt;=KAT!$G$16,IF($F48&gt;=KAT!$G$17,IF($F48&gt;=KAT!$G$18,KAT!$E$18,KAT!$E$17),KAT!$E$16),KAT!$E$15),KAT!$E$14),""),IF($G48="M",IF($F48&gt;=KAT!$G$8,IF($F48&gt;=KAT!$G$9,IF($F48&gt;=KAT!$G$10,IF($F48&gt;=KAT!$G$11,IF($F48&gt;=KAT!$G$12,KAT!$E$12,KAT!$E$11),KAT!$E$10),KAT!$E$9),KAT!$E$8),"BŁĄD"),""))</f>
        <v>M1</v>
      </c>
      <c r="I48" s="13">
        <v>0.02148148148148148</v>
      </c>
    </row>
    <row r="49" spans="1:9" ht="14.25">
      <c r="A49" s="3">
        <f t="shared" si="1"/>
        <v>45</v>
      </c>
      <c r="B49" s="3">
        <v>241</v>
      </c>
      <c r="C49" t="s">
        <v>85</v>
      </c>
      <c r="E49" t="s">
        <v>86</v>
      </c>
      <c r="F49" s="3">
        <v>1981</v>
      </c>
      <c r="G49" s="19" t="s">
        <v>7</v>
      </c>
      <c r="H49" s="3" t="str">
        <f>IF($G49="K",IF($F49&gt;=KAT!$G$14,IF($F49&gt;=KAT!$G$15,IF($F49&gt;=KAT!$G$16,IF($F49&gt;=KAT!$G$17,IF($F49&gt;=KAT!$G$18,KAT!$E$18,KAT!$E$17),KAT!$E$16),KAT!$E$15),KAT!$E$14),""),IF($G49="M",IF($F49&gt;=KAT!$G$8,IF($F49&gt;=KAT!$G$9,IF($F49&gt;=KAT!$G$10,IF($F49&gt;=KAT!$G$11,IF($F49&gt;=KAT!$G$12,KAT!$E$12,KAT!$E$11),KAT!$E$10),KAT!$E$9),KAT!$E$8),"BŁĄD"),""))</f>
        <v>M1</v>
      </c>
      <c r="I49" s="13">
        <v>0.02342592592592593</v>
      </c>
    </row>
    <row r="50" spans="1:9" ht="14.25">
      <c r="A50" s="3">
        <f t="shared" si="1"/>
        <v>46</v>
      </c>
      <c r="B50" s="3">
        <v>242</v>
      </c>
      <c r="C50" t="s">
        <v>87</v>
      </c>
      <c r="E50" t="s">
        <v>88</v>
      </c>
      <c r="F50" s="3">
        <v>1983</v>
      </c>
      <c r="G50" s="19" t="s">
        <v>7</v>
      </c>
      <c r="H50" s="3" t="str">
        <f>IF($G50="K",IF($F50&gt;=KAT!$G$14,IF($F50&gt;=KAT!$G$15,IF($F50&gt;=KAT!$G$16,IF($F50&gt;=KAT!$G$17,IF($F50&gt;=KAT!$G$18,KAT!$E$18,KAT!$E$17),KAT!$E$16),KAT!$E$15),KAT!$E$14),""),IF($G50="M",IF($F50&gt;=KAT!$G$8,IF($F50&gt;=KAT!$G$9,IF($F50&gt;=KAT!$G$10,IF($F50&gt;=KAT!$G$11,IF($F50&gt;=KAT!$G$12,KAT!$E$12,KAT!$E$11),KAT!$E$10),KAT!$E$9),KAT!$E$8),"BŁĄD"),""))</f>
        <v>M1</v>
      </c>
      <c r="I50" s="13">
        <v>0.026458333333333334</v>
      </c>
    </row>
    <row r="51" spans="1:9" ht="14.25">
      <c r="A51" s="3">
        <f t="shared" si="1"/>
        <v>47</v>
      </c>
      <c r="B51" s="3">
        <v>243</v>
      </c>
      <c r="C51" t="s">
        <v>89</v>
      </c>
      <c r="E51" t="s">
        <v>10</v>
      </c>
      <c r="F51" s="3">
        <v>1988</v>
      </c>
      <c r="G51" s="19" t="s">
        <v>7</v>
      </c>
      <c r="H51" s="3" t="str">
        <f>IF($G51="K",IF($F51&gt;=KAT!$G$14,IF($F51&gt;=KAT!$G$15,IF($F51&gt;=KAT!$G$16,IF($F51&gt;=KAT!$G$17,IF($F51&gt;=KAT!$G$18,KAT!$E$18,KAT!$E$17),KAT!$E$16),KAT!$E$15),KAT!$E$14),""),IF($G51="M",IF($F51&gt;=KAT!$G$8,IF($F51&gt;=KAT!$G$9,IF($F51&gt;=KAT!$G$10,IF($F51&gt;=KAT!$G$11,IF($F51&gt;=KAT!$G$12,KAT!$E$12,KAT!$E$11),KAT!$E$10),KAT!$E$9),KAT!$E$8),"BŁĄD"),""))</f>
        <v>M1</v>
      </c>
      <c r="I51" s="13">
        <v>0.0305787037037037</v>
      </c>
    </row>
    <row r="52" spans="1:9" ht="14.25">
      <c r="A52" s="3">
        <f t="shared" si="1"/>
        <v>48</v>
      </c>
      <c r="B52" s="3">
        <v>244</v>
      </c>
      <c r="C52" t="s">
        <v>90</v>
      </c>
      <c r="E52" t="s">
        <v>91</v>
      </c>
      <c r="F52" s="3">
        <v>1986</v>
      </c>
      <c r="G52" s="19" t="s">
        <v>7</v>
      </c>
      <c r="H52" s="3" t="str">
        <f>IF($G52="K",IF($F52&gt;=KAT!$G$14,IF($F52&gt;=KAT!$G$15,IF($F52&gt;=KAT!$G$16,IF($F52&gt;=KAT!$G$17,IF($F52&gt;=KAT!$G$18,KAT!$E$18,KAT!$E$17),KAT!$E$16),KAT!$E$15),KAT!$E$14),""),IF($G52="M",IF($F52&gt;=KAT!$G$8,IF($F52&gt;=KAT!$G$9,IF($F52&gt;=KAT!$G$10,IF($F52&gt;=KAT!$G$11,IF($F52&gt;=KAT!$G$12,KAT!$E$12,KAT!$E$11),KAT!$E$10),KAT!$E$9),KAT!$E$8),"BŁĄD"),""))</f>
        <v>M1</v>
      </c>
      <c r="I52" s="13">
        <v>0.029050925925925928</v>
      </c>
    </row>
    <row r="53" spans="1:9" ht="14.25">
      <c r="A53" s="3">
        <f t="shared" si="1"/>
        <v>49</v>
      </c>
      <c r="B53" s="3">
        <v>245</v>
      </c>
      <c r="C53" t="s">
        <v>92</v>
      </c>
      <c r="E53" t="s">
        <v>93</v>
      </c>
      <c r="F53" s="3">
        <v>1990</v>
      </c>
      <c r="G53" s="19" t="s">
        <v>7</v>
      </c>
      <c r="H53" s="19" t="str">
        <f>IF($G53="K",IF($F53&gt;=KAT!$G$14,IF($F53&gt;=KAT!$G$15,IF($F53&gt;=KAT!$G$16,IF($F53&gt;=KAT!$G$17,IF($F53&gt;=KAT!$G$18,KAT!$E$18,KAT!$E$17),KAT!$E$16),KAT!$E$15),KAT!$E$14),""),IF($G53="M",IF($F53&gt;=KAT!$G$8,IF($F53&gt;=KAT!$G$9,IF($F53&gt;=KAT!$G$10,IF($F53&gt;=KAT!$G$11,IF($F53&gt;=KAT!$G$12,KAT!$E$12,KAT!$E$11),KAT!$E$10),KAT!$E$9),KAT!$E$8),"BŁĄD"),""))</f>
        <v>M1</v>
      </c>
      <c r="I53" s="13">
        <v>0.0249537037037037</v>
      </c>
    </row>
    <row r="54" spans="1:9" ht="14.25">
      <c r="A54" s="3">
        <f t="shared" si="1"/>
        <v>50</v>
      </c>
      <c r="B54" s="3">
        <v>246</v>
      </c>
      <c r="C54" t="s">
        <v>97</v>
      </c>
      <c r="E54" t="s">
        <v>98</v>
      </c>
      <c r="F54" s="3">
        <v>1991</v>
      </c>
      <c r="G54" s="19" t="s">
        <v>7</v>
      </c>
      <c r="H54" s="19" t="str">
        <f>IF($G54="K",IF($F54&gt;=KAT!$G$14,IF($F54&gt;=KAT!$G$15,IF($F54&gt;=KAT!$G$16,IF($F54&gt;=KAT!$G$17,IF($F54&gt;=KAT!$G$18,KAT!$E$18,KAT!$E$17),KAT!$E$16),KAT!$E$15),KAT!$E$14),""),IF($G54="M",IF($F54&gt;=KAT!$G$8,IF($F54&gt;=KAT!$G$9,IF($F54&gt;=KAT!$G$10,IF($F54&gt;=KAT!$G$11,IF($F54&gt;=KAT!$G$12,KAT!$E$12,KAT!$E$11),KAT!$E$10),KAT!$E$9),KAT!$E$8),"BŁĄD"),""))</f>
        <v>M1</v>
      </c>
      <c r="I54" s="13">
        <v>0.025613425925925925</v>
      </c>
    </row>
    <row r="55" spans="1:9" ht="14.25">
      <c r="A55" s="3">
        <f t="shared" si="1"/>
        <v>51</v>
      </c>
      <c r="B55" s="3">
        <v>247</v>
      </c>
      <c r="C55" t="s">
        <v>99</v>
      </c>
      <c r="E55" t="s">
        <v>10</v>
      </c>
      <c r="F55" s="3">
        <v>1973</v>
      </c>
      <c r="G55" s="19" t="s">
        <v>7</v>
      </c>
      <c r="H55" s="19" t="str">
        <f>IF($G55="K",IF($F55&gt;=KAT!$G$14,IF($F55&gt;=KAT!$G$15,IF($F55&gt;=KAT!$G$16,IF($F55&gt;=KAT!$G$17,IF($F55&gt;=KAT!$G$18,KAT!$E$18,KAT!$E$17),KAT!$E$16),KAT!$E$15),KAT!$E$14),""),IF($G55="M",IF($F55&gt;=KAT!$G$8,IF($F55&gt;=KAT!$G$9,IF($F55&gt;=KAT!$G$10,IF($F55&gt;=KAT!$G$11,IF($F55&gt;=KAT!$G$12,KAT!$E$12,KAT!$E$11),KAT!$E$10),KAT!$E$9),KAT!$E$8),"BŁĄD"),""))</f>
        <v>M2</v>
      </c>
      <c r="I55" s="13">
        <v>0.027164351851851853</v>
      </c>
    </row>
    <row r="56" spans="1:9" ht="14.25">
      <c r="A56" s="3">
        <f t="shared" si="1"/>
        <v>52</v>
      </c>
      <c r="B56" s="3">
        <v>248</v>
      </c>
      <c r="C56" t="s">
        <v>100</v>
      </c>
      <c r="E56" t="s">
        <v>88</v>
      </c>
      <c r="F56" s="3">
        <v>1972</v>
      </c>
      <c r="G56" s="19" t="s">
        <v>7</v>
      </c>
      <c r="H56" s="19" t="str">
        <f>IF($G56="K",IF($F56&gt;=KAT!$G$14,IF($F56&gt;=KAT!$G$15,IF($F56&gt;=KAT!$G$16,IF($F56&gt;=KAT!$G$17,IF($F56&gt;=KAT!$G$18,KAT!$E$18,KAT!$E$17),KAT!$E$16),KAT!$E$15),KAT!$E$14),""),IF($G56="M",IF($F56&gt;=KAT!$G$8,IF($F56&gt;=KAT!$G$9,IF($F56&gt;=KAT!$G$10,IF($F56&gt;=KAT!$G$11,IF($F56&gt;=KAT!$G$12,KAT!$E$12,KAT!$E$11),KAT!$E$10),KAT!$E$9),KAT!$E$8),"BŁĄD"),""))</f>
        <v>M2</v>
      </c>
      <c r="I56" s="13">
        <v>0.028460648148148148</v>
      </c>
    </row>
    <row r="57" spans="1:9" ht="14.25">
      <c r="A57" s="3">
        <f t="shared" si="1"/>
        <v>53</v>
      </c>
      <c r="B57" s="3">
        <v>249</v>
      </c>
      <c r="C57" t="s">
        <v>101</v>
      </c>
      <c r="E57" t="s">
        <v>102</v>
      </c>
      <c r="F57" s="3">
        <v>1967</v>
      </c>
      <c r="G57" s="19" t="s">
        <v>7</v>
      </c>
      <c r="H57" s="19" t="str">
        <f>IF($G57="K",IF($F57&gt;=KAT!$G$14,IF($F57&gt;=KAT!$G$15,IF($F57&gt;=KAT!$G$16,IF($F57&gt;=KAT!$G$17,IF($F57&gt;=KAT!$G$18,KAT!$E$18,KAT!$E$17),KAT!$E$16),KAT!$E$15),KAT!$E$14),""),IF($G57="M",IF($F57&gt;=KAT!$G$8,IF($F57&gt;=KAT!$G$9,IF($F57&gt;=KAT!$G$10,IF($F57&gt;=KAT!$G$11,IF($F57&gt;=KAT!$G$12,KAT!$E$12,KAT!$E$11),KAT!$E$10),KAT!$E$9),KAT!$E$8),"BŁĄD"),""))</f>
        <v>M3</v>
      </c>
      <c r="I57" s="13">
        <v>0.02335648148148148</v>
      </c>
    </row>
    <row r="58" spans="1:9" ht="14.25">
      <c r="A58" s="3">
        <f t="shared" si="1"/>
        <v>54</v>
      </c>
      <c r="B58" s="3">
        <v>250</v>
      </c>
      <c r="C58" t="s">
        <v>103</v>
      </c>
      <c r="E58" t="s">
        <v>104</v>
      </c>
      <c r="F58" s="3">
        <v>1966</v>
      </c>
      <c r="G58" s="19" t="s">
        <v>7</v>
      </c>
      <c r="H58" s="19" t="str">
        <f>IF($G58="K",IF($F58&gt;=KAT!$G$14,IF($F58&gt;=KAT!$G$15,IF($F58&gt;=KAT!$G$16,IF($F58&gt;=KAT!$G$17,IF($F58&gt;=KAT!$G$18,KAT!$E$18,KAT!$E$17),KAT!$E$16),KAT!$E$15),KAT!$E$14),""),IF($G58="M",IF($F58&gt;=KAT!$G$8,IF($F58&gt;=KAT!$G$9,IF($F58&gt;=KAT!$G$10,IF($F58&gt;=KAT!$G$11,IF($F58&gt;=KAT!$G$12,KAT!$E$12,KAT!$E$11),KAT!$E$10),KAT!$E$9),KAT!$E$8),"BŁĄD"),""))</f>
        <v>M3</v>
      </c>
      <c r="I58" s="13">
        <v>0.02579861111111111</v>
      </c>
    </row>
    <row r="59" spans="1:8" ht="14.25">
      <c r="A59" s="3">
        <f t="shared" si="1"/>
        <v>55</v>
      </c>
      <c r="B59" s="3">
        <v>251</v>
      </c>
      <c r="C59" t="s">
        <v>105</v>
      </c>
      <c r="E59" t="s">
        <v>106</v>
      </c>
      <c r="F59" s="3">
        <v>1936</v>
      </c>
      <c r="G59" s="19" t="s">
        <v>7</v>
      </c>
      <c r="H59" s="19" t="str">
        <f>IF($G59="K",IF($F59&gt;=KAT!$G$14,IF($F59&gt;=KAT!$G$15,IF($F59&gt;=KAT!$G$16,IF($F59&gt;=KAT!$G$17,IF($F59&gt;=KAT!$G$18,KAT!$E$18,KAT!$E$17),KAT!$E$16),KAT!$E$15),KAT!$E$14),""),IF($G59="M",IF($F59&gt;=KAT!$G$8,IF($F59&gt;=KAT!$G$9,IF($F59&gt;=KAT!$G$10,IF($F59&gt;=KAT!$G$11,IF($F59&gt;=KAT!$G$12,KAT!$E$12,KAT!$E$11),KAT!$E$10),KAT!$E$9),KAT!$E$8),"BŁĄD"),""))</f>
        <v>M5</v>
      </c>
    </row>
    <row r="60" spans="1:9" ht="14.25">
      <c r="A60" s="3">
        <f t="shared" si="1"/>
        <v>56</v>
      </c>
      <c r="B60" s="3">
        <v>252</v>
      </c>
      <c r="C60" t="s">
        <v>107</v>
      </c>
      <c r="E60" t="s">
        <v>108</v>
      </c>
      <c r="F60" s="3">
        <v>1975</v>
      </c>
      <c r="G60" s="19" t="s">
        <v>7</v>
      </c>
      <c r="H60" s="19" t="str">
        <f>IF($G60="K",IF($F60&gt;=KAT!$G$14,IF($F60&gt;=KAT!$G$15,IF($F60&gt;=KAT!$G$16,IF($F60&gt;=KAT!$G$17,IF($F60&gt;=KAT!$G$18,KAT!$E$18,KAT!$E$17),KAT!$E$16),KAT!$E$15),KAT!$E$14),""),IF($G60="M",IF($F60&gt;=KAT!$G$8,IF($F60&gt;=KAT!$G$9,IF($F60&gt;=KAT!$G$10,IF($F60&gt;=KAT!$G$11,IF($F60&gt;=KAT!$G$12,KAT!$E$12,KAT!$E$11),KAT!$E$10),KAT!$E$9),KAT!$E$8),"BŁĄD"),""))</f>
        <v>M2</v>
      </c>
      <c r="I60" s="13">
        <v>0.025925925925925925</v>
      </c>
    </row>
    <row r="61" spans="1:9" ht="14.25">
      <c r="A61" s="3">
        <f t="shared" si="1"/>
        <v>57</v>
      </c>
      <c r="B61" s="3">
        <v>253</v>
      </c>
      <c r="C61" t="s">
        <v>109</v>
      </c>
      <c r="E61" t="s">
        <v>110</v>
      </c>
      <c r="F61" s="3">
        <v>1975</v>
      </c>
      <c r="G61" s="19" t="s">
        <v>7</v>
      </c>
      <c r="H61" s="19" t="str">
        <f>IF($G61="K",IF($F61&gt;=KAT!$G$14,IF($F61&gt;=KAT!$G$15,IF($F61&gt;=KAT!$G$16,IF($F61&gt;=KAT!$G$17,IF($F61&gt;=KAT!$G$18,KAT!$E$18,KAT!$E$17),KAT!$E$16),KAT!$E$15),KAT!$E$14),""),IF($G61="M",IF($F61&gt;=KAT!$G$8,IF($F61&gt;=KAT!$G$9,IF($F61&gt;=KAT!$G$10,IF($F61&gt;=KAT!$G$11,IF($F61&gt;=KAT!$G$12,KAT!$E$12,KAT!$E$11),KAT!$E$10),KAT!$E$9),KAT!$E$8),"BŁĄD"),""))</f>
        <v>M2</v>
      </c>
      <c r="I61" s="13">
        <v>0.0241087962962963</v>
      </c>
    </row>
    <row r="62" spans="1:9" ht="14.25">
      <c r="A62" s="3">
        <f t="shared" si="1"/>
        <v>58</v>
      </c>
      <c r="B62" s="3">
        <v>254</v>
      </c>
      <c r="C62" t="s">
        <v>111</v>
      </c>
      <c r="E62" t="s">
        <v>9</v>
      </c>
      <c r="F62" s="3">
        <v>1986</v>
      </c>
      <c r="G62" s="19" t="s">
        <v>7</v>
      </c>
      <c r="H62" s="19" t="str">
        <f>IF($G62="K",IF($F62&gt;=KAT!$G$14,IF($F62&gt;=KAT!$G$15,IF($F62&gt;=KAT!$G$16,IF($F62&gt;=KAT!$G$17,IF($F62&gt;=KAT!$G$18,KAT!$E$18,KAT!$E$17),KAT!$E$16),KAT!$E$15),KAT!$E$14),""),IF($G62="M",IF($F62&gt;=KAT!$G$8,IF($F62&gt;=KAT!$G$9,IF($F62&gt;=KAT!$G$10,IF($F62&gt;=KAT!$G$11,IF($F62&gt;=KAT!$G$12,KAT!$E$12,KAT!$E$11),KAT!$E$10),KAT!$E$9),KAT!$E$8),"BŁĄD"),""))</f>
        <v>M1</v>
      </c>
      <c r="I62" s="13">
        <v>0.031828703703703706</v>
      </c>
    </row>
    <row r="63" spans="1:9" ht="14.25">
      <c r="A63" s="3">
        <f t="shared" si="1"/>
        <v>59</v>
      </c>
      <c r="B63" s="3">
        <v>255</v>
      </c>
      <c r="C63" t="s">
        <v>112</v>
      </c>
      <c r="E63" t="s">
        <v>60</v>
      </c>
      <c r="F63" s="3">
        <v>1990</v>
      </c>
      <c r="G63" s="19" t="s">
        <v>7</v>
      </c>
      <c r="H63" s="19" t="str">
        <f>IF($G63="K",IF($F63&gt;=KAT!$G$14,IF($F63&gt;=KAT!$G$15,IF($F63&gt;=KAT!$G$16,IF($F63&gt;=KAT!$G$17,IF($F63&gt;=KAT!$G$18,KAT!$E$18,KAT!$E$17),KAT!$E$16),KAT!$E$15),KAT!$E$14),""),IF($G63="M",IF($F63&gt;=KAT!$G$8,IF($F63&gt;=KAT!$G$9,IF($F63&gt;=KAT!$G$10,IF($F63&gt;=KAT!$G$11,IF($F63&gt;=KAT!$G$12,KAT!$E$12,KAT!$E$11),KAT!$E$10),KAT!$E$9),KAT!$E$8),"BŁĄD"),""))</f>
        <v>M1</v>
      </c>
      <c r="I63" s="13">
        <v>0.024363425925925927</v>
      </c>
    </row>
    <row r="64" spans="1:9" ht="14.25">
      <c r="A64" s="3">
        <f t="shared" si="1"/>
        <v>60</v>
      </c>
      <c r="B64" s="3">
        <v>256</v>
      </c>
      <c r="C64" t="s">
        <v>113</v>
      </c>
      <c r="E64" t="s">
        <v>10</v>
      </c>
      <c r="F64" s="3">
        <v>1957</v>
      </c>
      <c r="G64" s="19" t="s">
        <v>7</v>
      </c>
      <c r="H64" s="19" t="str">
        <f>IF($G64="K",IF($F64&gt;=KAT!$G$14,IF($F64&gt;=KAT!$G$15,IF($F64&gt;=KAT!$G$16,IF($F64&gt;=KAT!$G$17,IF($F64&gt;=KAT!$G$18,KAT!$E$18,KAT!$E$17),KAT!$E$16),KAT!$E$15),KAT!$E$14),""),IF($G64="M",IF($F64&gt;=KAT!$G$8,IF($F64&gt;=KAT!$G$9,IF($F64&gt;=KAT!$G$10,IF($F64&gt;=KAT!$G$11,IF($F64&gt;=KAT!$G$12,KAT!$E$12,KAT!$E$11),KAT!$E$10),KAT!$E$9),KAT!$E$8),"BŁĄD"),""))</f>
        <v>M4</v>
      </c>
      <c r="I64" s="13">
        <v>0.03657407407407407</v>
      </c>
    </row>
    <row r="65" spans="1:9" ht="14.25">
      <c r="A65" s="3">
        <f t="shared" si="1"/>
        <v>61</v>
      </c>
      <c r="B65" s="3">
        <v>257</v>
      </c>
      <c r="C65" t="s">
        <v>114</v>
      </c>
      <c r="E65" t="s">
        <v>115</v>
      </c>
      <c r="F65" s="3">
        <v>1971</v>
      </c>
      <c r="G65" s="19" t="s">
        <v>7</v>
      </c>
      <c r="H65" s="19" t="str">
        <f>IF($G65="K",IF($F65&gt;=KAT!$G$14,IF($F65&gt;=KAT!$G$15,IF($F65&gt;=KAT!$G$16,IF($F65&gt;=KAT!$G$17,IF($F65&gt;=KAT!$G$18,KAT!$E$18,KAT!$E$17),KAT!$E$16),KAT!$E$15),KAT!$E$14),""),IF($G65="M",IF($F65&gt;=KAT!$G$8,IF($F65&gt;=KAT!$G$9,IF($F65&gt;=KAT!$G$10,IF($F65&gt;=KAT!$G$11,IF($F65&gt;=KAT!$G$12,KAT!$E$12,KAT!$E$11),KAT!$E$10),KAT!$E$9),KAT!$E$8),"BŁĄD"),""))</f>
        <v>M2</v>
      </c>
      <c r="I65" s="13">
        <v>0.027997685185185184</v>
      </c>
    </row>
    <row r="66" spans="1:9" ht="14.25">
      <c r="A66" s="3">
        <f t="shared" si="1"/>
        <v>62</v>
      </c>
      <c r="B66" s="3">
        <v>258</v>
      </c>
      <c r="C66" t="s">
        <v>116</v>
      </c>
      <c r="E66" t="s">
        <v>115</v>
      </c>
      <c r="F66" s="3">
        <v>1985</v>
      </c>
      <c r="G66" s="19" t="s">
        <v>7</v>
      </c>
      <c r="H66" s="19" t="str">
        <f>IF($G66="K",IF($F66&gt;=KAT!$G$14,IF($F66&gt;=KAT!$G$15,IF($F66&gt;=KAT!$G$16,IF($F66&gt;=KAT!$G$17,IF($F66&gt;=KAT!$G$18,KAT!$E$18,KAT!$E$17),KAT!$E$16),KAT!$E$15),KAT!$E$14),""),IF($G66="M",IF($F66&gt;=KAT!$G$8,IF($F66&gt;=KAT!$G$9,IF($F66&gt;=KAT!$G$10,IF($F66&gt;=KAT!$G$11,IF($F66&gt;=KAT!$G$12,KAT!$E$12,KAT!$E$11),KAT!$E$10),KAT!$E$9),KAT!$E$8),"BŁĄD"),""))</f>
        <v>M1</v>
      </c>
      <c r="I66" s="13">
        <v>0.027881944444444445</v>
      </c>
    </row>
    <row r="67" spans="1:9" ht="14.25">
      <c r="A67" s="3">
        <f t="shared" si="1"/>
        <v>63</v>
      </c>
      <c r="B67" s="3">
        <v>259</v>
      </c>
      <c r="C67" t="s">
        <v>117</v>
      </c>
      <c r="E67" t="s">
        <v>9</v>
      </c>
      <c r="F67" s="3">
        <v>1988</v>
      </c>
      <c r="G67" s="19" t="s">
        <v>7</v>
      </c>
      <c r="H67" s="19" t="str">
        <f>IF($G67="K",IF($F67&gt;=KAT!$G$14,IF($F67&gt;=KAT!$G$15,IF($F67&gt;=KAT!$G$16,IF($F67&gt;=KAT!$G$17,IF($F67&gt;=KAT!$G$18,KAT!$E$18,KAT!$E$17),KAT!$E$16),KAT!$E$15),KAT!$E$14),""),IF($G67="M",IF($F67&gt;=KAT!$G$8,IF($F67&gt;=KAT!$G$9,IF($F67&gt;=KAT!$G$10,IF($F67&gt;=KAT!$G$11,IF($F67&gt;=KAT!$G$12,KAT!$E$12,KAT!$E$11),KAT!$E$10),KAT!$E$9),KAT!$E$8),"BŁĄD"),""))</f>
        <v>M1</v>
      </c>
      <c r="I67" s="13">
        <v>0.02773148148148148</v>
      </c>
    </row>
    <row r="68" spans="1:9" ht="14.25">
      <c r="A68" s="3">
        <f t="shared" si="1"/>
        <v>64</v>
      </c>
      <c r="B68" s="3">
        <v>260</v>
      </c>
      <c r="C68" t="s">
        <v>118</v>
      </c>
      <c r="E68" t="s">
        <v>9</v>
      </c>
      <c r="F68" s="3">
        <v>1987</v>
      </c>
      <c r="G68" s="19" t="s">
        <v>7</v>
      </c>
      <c r="H68" s="19" t="str">
        <f>IF($G68="K",IF($F68&gt;=KAT!$G$14,IF($F68&gt;=KAT!$G$15,IF($F68&gt;=KAT!$G$16,IF($F68&gt;=KAT!$G$17,IF($F68&gt;=KAT!$G$18,KAT!$E$18,KAT!$E$17),KAT!$E$16),KAT!$E$15),KAT!$E$14),""),IF($G68="M",IF($F68&gt;=KAT!$G$8,IF($F68&gt;=KAT!$G$9,IF($F68&gt;=KAT!$G$10,IF($F68&gt;=KAT!$G$11,IF($F68&gt;=KAT!$G$12,KAT!$E$12,KAT!$E$11),KAT!$E$10),KAT!$E$9),KAT!$E$8),"BŁĄD"),""))</f>
        <v>M1</v>
      </c>
      <c r="I68" s="13">
        <v>0.030671296296296294</v>
      </c>
    </row>
    <row r="69" spans="1:9" ht="14.25">
      <c r="A69" s="3">
        <f t="shared" si="1"/>
        <v>65</v>
      </c>
      <c r="B69" s="3">
        <v>262</v>
      </c>
      <c r="C69" t="s">
        <v>119</v>
      </c>
      <c r="E69" t="s">
        <v>43</v>
      </c>
      <c r="F69" s="3">
        <v>1959</v>
      </c>
      <c r="G69" s="19" t="s">
        <v>7</v>
      </c>
      <c r="H69" s="19" t="str">
        <f>IF($G69="K",IF($F69&gt;=KAT!$G$14,IF($F69&gt;=KAT!$G$15,IF($F69&gt;=KAT!$G$16,IF($F69&gt;=KAT!$G$17,IF($F69&gt;=KAT!$G$18,KAT!$E$18,KAT!$E$17),KAT!$E$16),KAT!$E$15),KAT!$E$14),""),IF($G69="M",IF($F69&gt;=KAT!$G$8,IF($F69&gt;=KAT!$G$9,IF($F69&gt;=KAT!$G$10,IF($F69&gt;=KAT!$G$11,IF($F69&gt;=KAT!$G$12,KAT!$E$12,KAT!$E$11),KAT!$E$10),KAT!$E$9),KAT!$E$8),"BŁĄD"),""))</f>
        <v>M4</v>
      </c>
      <c r="I69" s="13">
        <v>0.031215277777777783</v>
      </c>
    </row>
    <row r="70" spans="1:9" ht="14.25">
      <c r="A70" s="3">
        <f t="shared" si="1"/>
        <v>66</v>
      </c>
      <c r="B70" s="3">
        <v>264</v>
      </c>
      <c r="C70" t="s">
        <v>120</v>
      </c>
      <c r="E70" t="s">
        <v>121</v>
      </c>
      <c r="F70" s="3">
        <v>1960</v>
      </c>
      <c r="G70" s="19" t="s">
        <v>7</v>
      </c>
      <c r="H70" s="19" t="str">
        <f>IF($G70="K",IF($F70&gt;=KAT!$G$14,IF($F70&gt;=KAT!$G$15,IF($F70&gt;=KAT!$G$16,IF($F70&gt;=KAT!$G$17,IF($F70&gt;=KAT!$G$18,KAT!$E$18,KAT!$E$17),KAT!$E$16),KAT!$E$15),KAT!$E$14),""),IF($G70="M",IF($F70&gt;=KAT!$G$8,IF($F70&gt;=KAT!$G$9,IF($F70&gt;=KAT!$G$10,IF($F70&gt;=KAT!$G$11,IF($F70&gt;=KAT!$G$12,KAT!$E$12,KAT!$E$11),KAT!$E$10),KAT!$E$9),KAT!$E$8),"BŁĄD"),""))</f>
        <v>M4</v>
      </c>
      <c r="I70" s="13">
        <v>0.02568287037037037</v>
      </c>
    </row>
    <row r="71" spans="1:9" ht="14.25">
      <c r="A71" s="3">
        <f aca="true" t="shared" si="2" ref="A71:A134">A70+1</f>
        <v>67</v>
      </c>
      <c r="B71" s="3">
        <v>265</v>
      </c>
      <c r="C71" t="s">
        <v>122</v>
      </c>
      <c r="E71" t="s">
        <v>123</v>
      </c>
      <c r="F71" s="3">
        <v>1950</v>
      </c>
      <c r="G71" s="19" t="s">
        <v>7</v>
      </c>
      <c r="H71" s="19" t="str">
        <f>IF($G71="K",IF($F71&gt;=KAT!$G$14,IF($F71&gt;=KAT!$G$15,IF($F71&gt;=KAT!$G$16,IF($F71&gt;=KAT!$G$17,IF($F71&gt;=KAT!$G$18,KAT!$E$18,KAT!$E$17),KAT!$E$16),KAT!$E$15),KAT!$E$14),""),IF($G71="M",IF($F71&gt;=KAT!$G$8,IF($F71&gt;=KAT!$G$9,IF($F71&gt;=KAT!$G$10,IF($F71&gt;=KAT!$G$11,IF($F71&gt;=KAT!$G$12,KAT!$E$12,KAT!$E$11),KAT!$E$10),KAT!$E$9),KAT!$E$8),"BŁĄD"),""))</f>
        <v>M5</v>
      </c>
      <c r="I71" s="13">
        <v>0.02871527777777778</v>
      </c>
    </row>
    <row r="72" spans="1:9" ht="14.25">
      <c r="A72" s="3">
        <f t="shared" si="2"/>
        <v>68</v>
      </c>
      <c r="B72" s="3">
        <v>266</v>
      </c>
      <c r="C72" t="s">
        <v>124</v>
      </c>
      <c r="E72" t="s">
        <v>232</v>
      </c>
      <c r="F72" s="3">
        <v>1962</v>
      </c>
      <c r="G72" s="19" t="s">
        <v>7</v>
      </c>
      <c r="H72" s="19" t="str">
        <f>IF($G72="K",IF($F72&gt;=KAT!$G$14,IF($F72&gt;=KAT!$G$15,IF($F72&gt;=KAT!$G$16,IF($F72&gt;=KAT!$G$17,IF($F72&gt;=KAT!$G$18,KAT!$E$18,KAT!$E$17),KAT!$E$16),KAT!$E$15),KAT!$E$14),""),IF($G72="M",IF($F72&gt;=KAT!$G$8,IF($F72&gt;=KAT!$G$9,IF($F72&gt;=KAT!$G$10,IF($F72&gt;=KAT!$G$11,IF($F72&gt;=KAT!$G$12,KAT!$E$12,KAT!$E$11),KAT!$E$10),KAT!$E$9),KAT!$E$8),"BŁĄD"),""))</f>
        <v>M3</v>
      </c>
      <c r="I72" s="13">
        <v>0.02390046296296296</v>
      </c>
    </row>
    <row r="73" spans="1:9" ht="14.25">
      <c r="A73" s="3">
        <f t="shared" si="2"/>
        <v>69</v>
      </c>
      <c r="B73" s="3">
        <v>267</v>
      </c>
      <c r="C73" t="s">
        <v>125</v>
      </c>
      <c r="E73" t="s">
        <v>126</v>
      </c>
      <c r="F73" s="3">
        <v>1949</v>
      </c>
      <c r="G73" s="19" t="s">
        <v>7</v>
      </c>
      <c r="H73" s="19" t="str">
        <f>IF($G73="K",IF($F73&gt;=KAT!$G$14,IF($F73&gt;=KAT!$G$15,IF($F73&gt;=KAT!$G$16,IF($F73&gt;=KAT!$G$17,IF($F73&gt;=KAT!$G$18,KAT!$E$18,KAT!$E$17),KAT!$E$16),KAT!$E$15),KAT!$E$14),""),IF($G73="M",IF($F73&gt;=KAT!$G$8,IF($F73&gt;=KAT!$G$9,IF($F73&gt;=KAT!$G$10,IF($F73&gt;=KAT!$G$11,IF($F73&gt;=KAT!$G$12,KAT!$E$12,KAT!$E$11),KAT!$E$10),KAT!$E$9),KAT!$E$8),"BŁĄD"),""))</f>
        <v>M5</v>
      </c>
      <c r="I73" s="13">
        <v>0.03140046296296296</v>
      </c>
    </row>
    <row r="74" spans="1:9" ht="14.25">
      <c r="A74" s="3">
        <f t="shared" si="2"/>
        <v>70</v>
      </c>
      <c r="B74" s="3">
        <v>268</v>
      </c>
      <c r="C74" t="s">
        <v>127</v>
      </c>
      <c r="E74" t="s">
        <v>128</v>
      </c>
      <c r="F74" s="3">
        <v>1990</v>
      </c>
      <c r="G74" s="19" t="s">
        <v>7</v>
      </c>
      <c r="H74" s="19" t="str">
        <f>IF($G74="K",IF($F74&gt;=KAT!$G$14,IF($F74&gt;=KAT!$G$15,IF($F74&gt;=KAT!$G$16,IF($F74&gt;=KAT!$G$17,IF($F74&gt;=KAT!$G$18,KAT!$E$18,KAT!$E$17),KAT!$E$16),KAT!$E$15),KAT!$E$14),""),IF($G74="M",IF($F74&gt;=KAT!$G$8,IF($F74&gt;=KAT!$G$9,IF($F74&gt;=KAT!$G$10,IF($F74&gt;=KAT!$G$11,IF($F74&gt;=KAT!$G$12,KAT!$E$12,KAT!$E$11),KAT!$E$10),KAT!$E$9),KAT!$E$8),"BŁĄD"),""))</f>
        <v>M1</v>
      </c>
      <c r="I74" s="13">
        <v>0.023229166666666665</v>
      </c>
    </row>
    <row r="75" spans="1:9" ht="14.25">
      <c r="A75" s="3">
        <f t="shared" si="2"/>
        <v>71</v>
      </c>
      <c r="B75" s="3">
        <v>269</v>
      </c>
      <c r="C75" t="s">
        <v>129</v>
      </c>
      <c r="E75" t="s">
        <v>126</v>
      </c>
      <c r="F75" s="3">
        <v>1937</v>
      </c>
      <c r="G75" s="19" t="s">
        <v>7</v>
      </c>
      <c r="H75" s="3" t="str">
        <f>IF($G75="K",IF($F75&gt;=KAT!$G$14,IF($F75&gt;=KAT!$G$15,IF($F75&gt;=KAT!$G$16,IF($F75&gt;=KAT!$G$17,IF($F75&gt;=KAT!$G$18,KAT!$E$18,KAT!$E$17),KAT!$E$16),KAT!$E$15),KAT!$E$14),""),IF($G75="M",IF($F75&gt;=KAT!$G$8,IF($F75&gt;=KAT!$G$9,IF($F75&gt;=KAT!$G$10,IF($F75&gt;=KAT!$G$11,IF($F75&gt;=KAT!$G$12,KAT!$E$12,KAT!$E$11),KAT!$E$10),KAT!$E$9),KAT!$E$8),"BŁĄD"),""))</f>
        <v>M5</v>
      </c>
      <c r="I75" s="13">
        <v>0.0372337962962963</v>
      </c>
    </row>
    <row r="76" spans="1:9" ht="14.25">
      <c r="A76" s="3">
        <f t="shared" si="2"/>
        <v>72</v>
      </c>
      <c r="B76" s="3">
        <v>271</v>
      </c>
      <c r="C76" t="s">
        <v>130</v>
      </c>
      <c r="E76" t="s">
        <v>131</v>
      </c>
      <c r="F76" s="3">
        <v>1989</v>
      </c>
      <c r="G76" s="19" t="s">
        <v>7</v>
      </c>
      <c r="H76" s="3" t="str">
        <f>IF($G76="K",IF($F76&gt;=KAT!$G$14,IF($F76&gt;=KAT!$G$15,IF($F76&gt;=KAT!$G$16,IF($F76&gt;=KAT!$G$17,IF($F76&gt;=KAT!$G$18,KAT!$E$18,KAT!$E$17),KAT!$E$16),KAT!$E$15),KAT!$E$14),""),IF($G76="M",IF($F76&gt;=KAT!$G$8,IF($F76&gt;=KAT!$G$9,IF($F76&gt;=KAT!$G$10,IF($F76&gt;=KAT!$G$11,IF($F76&gt;=KAT!$G$12,KAT!$E$12,KAT!$E$11),KAT!$E$10),KAT!$E$9),KAT!$E$8),"BŁĄD"),""))</f>
        <v>M1</v>
      </c>
      <c r="I76" s="13">
        <v>0.029270833333333333</v>
      </c>
    </row>
    <row r="77" spans="1:9" ht="14.25">
      <c r="A77" s="3">
        <f t="shared" si="2"/>
        <v>73</v>
      </c>
      <c r="B77" s="3">
        <v>273</v>
      </c>
      <c r="C77" t="s">
        <v>132</v>
      </c>
      <c r="E77" t="s">
        <v>126</v>
      </c>
      <c r="F77" s="3">
        <v>1958</v>
      </c>
      <c r="G77" s="19" t="s">
        <v>7</v>
      </c>
      <c r="H77" s="3" t="str">
        <f>IF($G77="K",IF($F77&gt;=KAT!$G$14,IF($F77&gt;=KAT!$G$15,IF($F77&gt;=KAT!$G$16,IF($F77&gt;=KAT!$G$17,IF($F77&gt;=KAT!$G$18,KAT!$E$18,KAT!$E$17),KAT!$E$16),KAT!$E$15),KAT!$E$14),""),IF($G77="M",IF($F77&gt;=KAT!$G$8,IF($F77&gt;=KAT!$G$9,IF($F77&gt;=KAT!$G$10,IF($F77&gt;=KAT!$G$11,IF($F77&gt;=KAT!$G$12,KAT!$E$12,KAT!$E$11),KAT!$E$10),KAT!$E$9),KAT!$E$8),"BŁĄD"),""))</f>
        <v>M4</v>
      </c>
      <c r="I77" s="13">
        <v>0.0312962962962963</v>
      </c>
    </row>
    <row r="78" spans="1:9" ht="14.25">
      <c r="A78" s="3">
        <f t="shared" si="2"/>
        <v>74</v>
      </c>
      <c r="B78" s="3">
        <v>274</v>
      </c>
      <c r="C78" t="s">
        <v>133</v>
      </c>
      <c r="E78" t="s">
        <v>60</v>
      </c>
      <c r="F78" s="3">
        <v>1990</v>
      </c>
      <c r="G78" s="19" t="s">
        <v>7</v>
      </c>
      <c r="H78" s="3" t="str">
        <f>IF($G78="K",IF($F78&gt;=KAT!$G$14,IF($F78&gt;=KAT!$G$15,IF($F78&gt;=KAT!$G$16,IF($F78&gt;=KAT!$G$17,IF($F78&gt;=KAT!$G$18,KAT!$E$18,KAT!$E$17),KAT!$E$16),KAT!$E$15),KAT!$E$14),""),IF($G78="M",IF($F78&gt;=KAT!$G$8,IF($F78&gt;=KAT!$G$9,IF($F78&gt;=KAT!$G$10,IF($F78&gt;=KAT!$G$11,IF($F78&gt;=KAT!$G$12,KAT!$E$12,KAT!$E$11),KAT!$E$10),KAT!$E$9),KAT!$E$8),"BŁĄD"),""))</f>
        <v>M1</v>
      </c>
      <c r="I78" s="13">
        <v>0.02597222222222222</v>
      </c>
    </row>
    <row r="79" spans="1:9" ht="14.25">
      <c r="A79" s="3">
        <f t="shared" si="2"/>
        <v>75</v>
      </c>
      <c r="B79" s="3">
        <v>275</v>
      </c>
      <c r="C79" t="s">
        <v>134</v>
      </c>
      <c r="E79" t="s">
        <v>9</v>
      </c>
      <c r="F79" s="3">
        <v>1994</v>
      </c>
      <c r="G79" s="19" t="s">
        <v>7</v>
      </c>
      <c r="H79" s="3" t="str">
        <f>IF($G79="K",IF($F79&gt;=KAT!$G$14,IF($F79&gt;=KAT!$G$15,IF($F79&gt;=KAT!$G$16,IF($F79&gt;=KAT!$G$17,IF($F79&gt;=KAT!$G$18,KAT!$E$18,KAT!$E$17),KAT!$E$16),KAT!$E$15),KAT!$E$14),""),IF($G79="M",IF($F79&gt;=KAT!$G$8,IF($F79&gt;=KAT!$G$9,IF($F79&gt;=KAT!$G$10,IF($F79&gt;=KAT!$G$11,IF($F79&gt;=KAT!$G$12,KAT!$E$12,KAT!$E$11),KAT!$E$10),KAT!$E$9),KAT!$E$8),"BŁĄD"),""))</f>
        <v>M1</v>
      </c>
      <c r="I79" s="13">
        <v>0.024745370370370372</v>
      </c>
    </row>
    <row r="80" spans="1:9" ht="14.25">
      <c r="A80" s="3">
        <f t="shared" si="2"/>
        <v>76</v>
      </c>
      <c r="B80" s="3">
        <v>276</v>
      </c>
      <c r="C80" t="s">
        <v>135</v>
      </c>
      <c r="E80" t="s">
        <v>98</v>
      </c>
      <c r="F80" s="3">
        <v>1993</v>
      </c>
      <c r="G80" s="19" t="s">
        <v>7</v>
      </c>
      <c r="H80" s="3" t="str">
        <f>IF($G80="K",IF($F80&gt;=KAT!$G$14,IF($F80&gt;=KAT!$G$15,IF($F80&gt;=KAT!$G$16,IF($F80&gt;=KAT!$G$17,IF($F80&gt;=KAT!$G$18,KAT!$E$18,KAT!$E$17),KAT!$E$16),KAT!$E$15),KAT!$E$14),""),IF($G80="M",IF($F80&gt;=KAT!$G$8,IF($F80&gt;=KAT!$G$9,IF($F80&gt;=KAT!$G$10,IF($F80&gt;=KAT!$G$11,IF($F80&gt;=KAT!$G$12,KAT!$E$12,KAT!$E$11),KAT!$E$10),KAT!$E$9),KAT!$E$8),"BŁĄD"),""))</f>
        <v>M1</v>
      </c>
      <c r="I80" s="13">
        <v>0.026747685185185183</v>
      </c>
    </row>
    <row r="81" spans="1:9" ht="14.25">
      <c r="A81" s="3">
        <f t="shared" si="2"/>
        <v>77</v>
      </c>
      <c r="B81" s="3">
        <v>277</v>
      </c>
      <c r="C81" t="s">
        <v>136</v>
      </c>
      <c r="E81" t="s">
        <v>137</v>
      </c>
      <c r="F81" s="3">
        <v>1962</v>
      </c>
      <c r="G81" s="19" t="s">
        <v>7</v>
      </c>
      <c r="H81" s="3" t="str">
        <f>IF($G81="K",IF($F81&gt;=KAT!$G$14,IF($F81&gt;=KAT!$G$15,IF($F81&gt;=KAT!$G$16,IF($F81&gt;=KAT!$G$17,IF($F81&gt;=KAT!$G$18,KAT!$E$18,KAT!$E$17),KAT!$E$16),KAT!$E$15),KAT!$E$14),""),IF($G81="M",IF($F81&gt;=KAT!$G$8,IF($F81&gt;=KAT!$G$9,IF($F81&gt;=KAT!$G$10,IF($F81&gt;=KAT!$G$11,IF($F81&gt;=KAT!$G$12,KAT!$E$12,KAT!$E$11),KAT!$E$10),KAT!$E$9),KAT!$E$8),"BŁĄD"),""))</f>
        <v>M3</v>
      </c>
      <c r="I81" s="13">
        <v>0.03508101851851852</v>
      </c>
    </row>
    <row r="82" spans="1:9" ht="14.25">
      <c r="A82" s="3">
        <f t="shared" si="2"/>
        <v>78</v>
      </c>
      <c r="B82" s="3">
        <v>278</v>
      </c>
      <c r="C82" t="s">
        <v>138</v>
      </c>
      <c r="E82" t="s">
        <v>139</v>
      </c>
      <c r="F82" s="3">
        <v>1982</v>
      </c>
      <c r="G82" s="19" t="s">
        <v>7</v>
      </c>
      <c r="H82" s="3" t="str">
        <f>IF($G82="K",IF($F82&gt;=KAT!$G$14,IF($F82&gt;=KAT!$G$15,IF($F82&gt;=KAT!$G$16,IF($F82&gt;=KAT!$G$17,IF($F82&gt;=KAT!$G$18,KAT!$E$18,KAT!$E$17),KAT!$E$16),KAT!$E$15),KAT!$E$14),""),IF($G82="M",IF($F82&gt;=KAT!$G$8,IF($F82&gt;=KAT!$G$9,IF($F82&gt;=KAT!$G$10,IF($F82&gt;=KAT!$G$11,IF($F82&gt;=KAT!$G$12,KAT!$E$12,KAT!$E$11),KAT!$E$10),KAT!$E$9),KAT!$E$8),"BŁĄD"),""))</f>
        <v>M1</v>
      </c>
      <c r="I82" s="13">
        <v>0.02164351851851852</v>
      </c>
    </row>
    <row r="83" spans="1:9" ht="14.25">
      <c r="A83" s="3">
        <f t="shared" si="2"/>
        <v>79</v>
      </c>
      <c r="B83" s="3">
        <v>279</v>
      </c>
      <c r="C83" t="s">
        <v>140</v>
      </c>
      <c r="E83" t="s">
        <v>141</v>
      </c>
      <c r="F83" s="3">
        <v>1970</v>
      </c>
      <c r="G83" s="19" t="s">
        <v>7</v>
      </c>
      <c r="H83" s="3" t="str">
        <f>IF($G83="K",IF($F83&gt;=KAT!$G$14,IF($F83&gt;=KAT!$G$15,IF($F83&gt;=KAT!$G$16,IF($F83&gt;=KAT!$G$17,IF($F83&gt;=KAT!$G$18,KAT!$E$18,KAT!$E$17),KAT!$E$16),KAT!$E$15),KAT!$E$14),""),IF($G83="M",IF($F83&gt;=KAT!$G$8,IF($F83&gt;=KAT!$G$9,IF($F83&gt;=KAT!$G$10,IF($F83&gt;=KAT!$G$11,IF($F83&gt;=KAT!$G$12,KAT!$E$12,KAT!$E$11),KAT!$E$10),KAT!$E$9),KAT!$E$8),"BŁĄD"),""))</f>
        <v>M3</v>
      </c>
      <c r="I83" s="13">
        <v>0.02398148148148148</v>
      </c>
    </row>
    <row r="84" spans="1:9" ht="14.25">
      <c r="A84" s="3">
        <f t="shared" si="2"/>
        <v>80</v>
      </c>
      <c r="B84" s="3">
        <v>280</v>
      </c>
      <c r="C84" t="s">
        <v>142</v>
      </c>
      <c r="E84" t="s">
        <v>126</v>
      </c>
      <c r="F84" s="3">
        <v>1980</v>
      </c>
      <c r="G84" s="19" t="s">
        <v>7</v>
      </c>
      <c r="H84" s="3" t="str">
        <f>IF($G84="K",IF($F84&gt;=KAT!$G$14,IF($F84&gt;=KAT!$G$15,IF($F84&gt;=KAT!$G$16,IF($F84&gt;=KAT!$G$17,IF($F84&gt;=KAT!$G$18,KAT!$E$18,KAT!$E$17),KAT!$E$16),KAT!$E$15),KAT!$E$14),""),IF($G84="M",IF($F84&gt;=KAT!$G$8,IF($F84&gt;=KAT!$G$9,IF($F84&gt;=KAT!$G$10,IF($F84&gt;=KAT!$G$11,IF($F84&gt;=KAT!$G$12,KAT!$E$12,KAT!$E$11),KAT!$E$10),KAT!$E$9),KAT!$E$8),"BŁĄD"),""))</f>
        <v>M2</v>
      </c>
      <c r="I84" s="13">
        <v>0.024189814814814817</v>
      </c>
    </row>
    <row r="85" spans="1:9" ht="14.25">
      <c r="A85" s="3">
        <f t="shared" si="2"/>
        <v>81</v>
      </c>
      <c r="B85" s="3">
        <v>281</v>
      </c>
      <c r="C85" t="s">
        <v>143</v>
      </c>
      <c r="E85" t="s">
        <v>10</v>
      </c>
      <c r="F85" s="3">
        <v>1979</v>
      </c>
      <c r="G85" s="19" t="s">
        <v>7</v>
      </c>
      <c r="H85" s="3" t="str">
        <f>IF($G85="K",IF($F85&gt;=KAT!$G$14,IF($F85&gt;=KAT!$G$15,IF($F85&gt;=KAT!$G$16,IF($F85&gt;=KAT!$G$17,IF($F85&gt;=KAT!$G$18,KAT!$E$18,KAT!$E$17),KAT!$E$16),KAT!$E$15),KAT!$E$14),""),IF($G85="M",IF($F85&gt;=KAT!$G$8,IF($F85&gt;=KAT!$G$9,IF($F85&gt;=KAT!$G$10,IF($F85&gt;=KAT!$G$11,IF($F85&gt;=KAT!$G$12,KAT!$E$12,KAT!$E$11),KAT!$E$10),KAT!$E$9),KAT!$E$8),"BŁĄD"),""))</f>
        <v>M2</v>
      </c>
      <c r="I85" s="13">
        <v>0.036111111111111115</v>
      </c>
    </row>
    <row r="86" spans="1:9" ht="14.25">
      <c r="A86" s="3">
        <f t="shared" si="2"/>
        <v>82</v>
      </c>
      <c r="B86" s="3">
        <v>75</v>
      </c>
      <c r="C86" t="s">
        <v>144</v>
      </c>
      <c r="E86" t="s">
        <v>31</v>
      </c>
      <c r="F86" s="3">
        <v>1962</v>
      </c>
      <c r="G86" s="19" t="s">
        <v>11</v>
      </c>
      <c r="H86" s="3" t="str">
        <f>IF($G86="K",IF($F86&gt;=KAT!$G$14,IF($F86&gt;=KAT!$G$15,IF($F86&gt;=KAT!$G$16,IF($F86&gt;=KAT!$G$17,IF($F86&gt;=KAT!$G$18,KAT!$E$18,KAT!$E$17),KAT!$E$16),KAT!$E$15),KAT!$E$14),""),IF($G86="M",IF($F86&gt;=KAT!$G$8,IF($F86&gt;=KAT!$G$9,IF($F86&gt;=KAT!$G$10,IF($F86&gt;=KAT!$G$11,IF($F86&gt;=KAT!$G$12,KAT!$E$12,KAT!$E$11),KAT!$E$10),KAT!$E$9),KAT!$E$8),"BŁĄD"),""))</f>
        <v>K5</v>
      </c>
      <c r="I86" s="13">
        <v>0.017407407407407406</v>
      </c>
    </row>
    <row r="87" spans="1:9" ht="14.25">
      <c r="A87" s="3">
        <f t="shared" si="2"/>
        <v>83</v>
      </c>
      <c r="B87" s="3">
        <v>73</v>
      </c>
      <c r="C87" t="s">
        <v>145</v>
      </c>
      <c r="E87" t="s">
        <v>126</v>
      </c>
      <c r="F87" s="3">
        <v>1963</v>
      </c>
      <c r="G87" s="19" t="s">
        <v>11</v>
      </c>
      <c r="H87" s="3" t="str">
        <f>IF($G87="K",IF($F87&gt;=KAT!$G$14,IF($F87&gt;=KAT!$G$15,IF($F87&gt;=KAT!$G$16,IF($F87&gt;=KAT!$G$17,IF($F87&gt;=KAT!$G$18,KAT!$E$18,KAT!$E$17),KAT!$E$16),KAT!$E$15),KAT!$E$14),""),IF($G87="M",IF($F87&gt;=KAT!$G$8,IF($F87&gt;=KAT!$G$9,IF($F87&gt;=KAT!$G$10,IF($F87&gt;=KAT!$G$11,IF($F87&gt;=KAT!$G$12,KAT!$E$12,KAT!$E$11),KAT!$E$10),KAT!$E$9),KAT!$E$8),"BŁĄD"),""))</f>
        <v>K5</v>
      </c>
      <c r="I87" s="13">
        <v>0.017013888888888887</v>
      </c>
    </row>
    <row r="88" spans="1:9" ht="14.25">
      <c r="A88" s="3">
        <f t="shared" si="2"/>
        <v>84</v>
      </c>
      <c r="B88" s="3">
        <v>7</v>
      </c>
      <c r="C88" t="s">
        <v>146</v>
      </c>
      <c r="E88" t="s">
        <v>9</v>
      </c>
      <c r="F88" s="3">
        <v>1986</v>
      </c>
      <c r="G88" s="19" t="s">
        <v>11</v>
      </c>
      <c r="H88" s="3" t="str">
        <f>IF($G88="K",IF($F88&gt;=KAT!$G$14,IF($F88&gt;=KAT!$G$15,IF($F88&gt;=KAT!$G$16,IF($F88&gt;=KAT!$G$17,IF($F88&gt;=KAT!$G$18,KAT!$E$18,KAT!$E$17),KAT!$E$16),KAT!$E$15),KAT!$E$14),""),IF($G88="M",IF($F88&gt;=KAT!$G$8,IF($F88&gt;=KAT!$G$9,IF($F88&gt;=KAT!$G$10,IF($F88&gt;=KAT!$G$11,IF($F88&gt;=KAT!$G$12,KAT!$E$12,KAT!$E$11),KAT!$E$10),KAT!$E$9),KAT!$E$8),"BŁĄD"),""))</f>
        <v>K4</v>
      </c>
      <c r="I88" s="13">
        <v>0.01199074074074074</v>
      </c>
    </row>
    <row r="89" spans="1:9" ht="14.25">
      <c r="A89" s="3">
        <f t="shared" si="2"/>
        <v>85</v>
      </c>
      <c r="B89" s="3">
        <v>8</v>
      </c>
      <c r="C89" t="s">
        <v>147</v>
      </c>
      <c r="E89" t="s">
        <v>9</v>
      </c>
      <c r="F89" s="3">
        <v>1989</v>
      </c>
      <c r="G89" s="19" t="s">
        <v>11</v>
      </c>
      <c r="H89" s="3" t="str">
        <f>IF($G89="K",IF($F89&gt;=KAT!$G$14,IF($F89&gt;=KAT!$G$15,IF($F89&gt;=KAT!$G$16,IF($F89&gt;=KAT!$G$17,IF($F89&gt;=KAT!$G$18,KAT!$E$18,KAT!$E$17),KAT!$E$16),KAT!$E$15),KAT!$E$14),""),IF($G89="M",IF($F89&gt;=KAT!$G$8,IF($F89&gt;=KAT!$G$9,IF($F89&gt;=KAT!$G$10,IF($F89&gt;=KAT!$G$11,IF($F89&gt;=KAT!$G$12,KAT!$E$12,KAT!$E$11),KAT!$E$10),KAT!$E$9),KAT!$E$8),"BŁĄD"),""))</f>
        <v>K4</v>
      </c>
      <c r="I89" s="13">
        <v>0.013518518518518518</v>
      </c>
    </row>
    <row r="90" spans="1:9" ht="14.25">
      <c r="A90" s="3">
        <f t="shared" si="2"/>
        <v>86</v>
      </c>
      <c r="B90" s="3">
        <v>6</v>
      </c>
      <c r="C90" t="s">
        <v>148</v>
      </c>
      <c r="E90" t="s">
        <v>43</v>
      </c>
      <c r="F90" s="3">
        <v>1991</v>
      </c>
      <c r="G90" s="19" t="s">
        <v>11</v>
      </c>
      <c r="H90" s="3" t="str">
        <f>IF($G90="K",IF($F90&gt;=KAT!$G$14,IF($F90&gt;=KAT!$G$15,IF($F90&gt;=KAT!$G$16,IF($F90&gt;=KAT!$G$17,IF($F90&gt;=KAT!$G$18,KAT!$E$18,KAT!$E$17),KAT!$E$16),KAT!$E$15),KAT!$E$14),""),IF($G90="M",IF($F90&gt;=KAT!$G$8,IF($F90&gt;=KAT!$G$9,IF($F90&gt;=KAT!$G$10,IF($F90&gt;=KAT!$G$11,IF($F90&gt;=KAT!$G$12,KAT!$E$12,KAT!$E$11),KAT!$E$10),KAT!$E$9),KAT!$E$8),"BŁĄD"),""))</f>
        <v>K3</v>
      </c>
      <c r="I90" s="13">
        <v>0.015358796296296296</v>
      </c>
    </row>
    <row r="91" spans="1:9" ht="14.25">
      <c r="A91" s="3">
        <f t="shared" si="2"/>
        <v>87</v>
      </c>
      <c r="B91" s="3">
        <v>9</v>
      </c>
      <c r="C91" t="s">
        <v>236</v>
      </c>
      <c r="E91" t="s">
        <v>45</v>
      </c>
      <c r="F91" s="3">
        <v>1989</v>
      </c>
      <c r="G91" s="19" t="s">
        <v>11</v>
      </c>
      <c r="H91" s="3" t="str">
        <f>IF($G91="K",IF($F91&gt;=KAT!$G$14,IF($F91&gt;=KAT!$G$15,IF($F91&gt;=KAT!$G$16,IF($F91&gt;=KAT!$G$17,IF($F91&gt;=KAT!$G$18,KAT!$E$18,KAT!$E$17),KAT!$E$16),KAT!$E$15),KAT!$E$14),""),IF($G91="M",IF($F91&gt;=KAT!$G$8,IF($F91&gt;=KAT!$G$9,IF($F91&gt;=KAT!$G$10,IF($F91&gt;=KAT!$G$11,IF($F91&gt;=KAT!$G$12,KAT!$E$12,KAT!$E$11),KAT!$E$10),KAT!$E$9),KAT!$E$8),"BŁĄD"),""))</f>
        <v>K4</v>
      </c>
      <c r="I91" s="13">
        <v>0.011921296296296298</v>
      </c>
    </row>
    <row r="92" spans="1:9" ht="14.25">
      <c r="A92" s="3">
        <f t="shared" si="2"/>
        <v>88</v>
      </c>
      <c r="B92" s="3">
        <v>11</v>
      </c>
      <c r="C92" t="s">
        <v>149</v>
      </c>
      <c r="E92" t="s">
        <v>9</v>
      </c>
      <c r="F92" s="3">
        <v>1997</v>
      </c>
      <c r="G92" s="19" t="s">
        <v>11</v>
      </c>
      <c r="H92" s="3" t="str">
        <f>IF($G92="K",IF($F92&gt;=KAT!$G$14,IF($F92&gt;=KAT!$G$15,IF($F92&gt;=KAT!$G$16,IF($F92&gt;=KAT!$G$17,IF($F92&gt;=KAT!$G$18,KAT!$E$18,KAT!$E$17),KAT!$E$16),KAT!$E$15),KAT!$E$14),""),IF($G92="M",IF($F92&gt;=KAT!$G$8,IF($F92&gt;=KAT!$G$9,IF($F92&gt;=KAT!$G$10,IF($F92&gt;=KAT!$G$11,IF($F92&gt;=KAT!$G$12,KAT!$E$12,KAT!$E$11),KAT!$E$10),KAT!$E$9),KAT!$E$8),"BŁĄD"),""))</f>
        <v>K1</v>
      </c>
      <c r="I92" s="13">
        <v>0.018784722222222223</v>
      </c>
    </row>
    <row r="93" spans="1:9" ht="14.25">
      <c r="A93" s="3">
        <f t="shared" si="2"/>
        <v>89</v>
      </c>
      <c r="B93" s="3">
        <v>12</v>
      </c>
      <c r="C93" t="s">
        <v>150</v>
      </c>
      <c r="E93" t="s">
        <v>9</v>
      </c>
      <c r="F93" s="3">
        <v>1998</v>
      </c>
      <c r="G93" s="19" t="s">
        <v>11</v>
      </c>
      <c r="H93" s="3" t="str">
        <f>IF($G93="K",IF($F93&gt;=KAT!$G$14,IF($F93&gt;=KAT!$G$15,IF($F93&gt;=KAT!$G$16,IF($F93&gt;=KAT!$G$17,IF($F93&gt;=KAT!$G$18,KAT!$E$18,KAT!$E$17),KAT!$E$16),KAT!$E$15),KAT!$E$14),""),IF($G93="M",IF($F93&gt;=KAT!$G$8,IF($F93&gt;=KAT!$G$9,IF($F93&gt;=KAT!$G$10,IF($F93&gt;=KAT!$G$11,IF($F93&gt;=KAT!$G$12,KAT!$E$12,KAT!$E$11),KAT!$E$10),KAT!$E$9),KAT!$E$8),"BŁĄD"),""))</f>
        <v>K1</v>
      </c>
      <c r="I93" s="13">
        <v>0.019328703703703702</v>
      </c>
    </row>
    <row r="94" spans="1:9" ht="14.25">
      <c r="A94" s="3">
        <f t="shared" si="2"/>
        <v>90</v>
      </c>
      <c r="B94" s="3">
        <v>13</v>
      </c>
      <c r="C94" t="s">
        <v>151</v>
      </c>
      <c r="E94" t="s">
        <v>152</v>
      </c>
      <c r="F94" s="3">
        <v>1984</v>
      </c>
      <c r="G94" s="19" t="s">
        <v>11</v>
      </c>
      <c r="H94" s="3" t="str">
        <f>IF($G94="K",IF($F94&gt;=KAT!$G$14,IF($F94&gt;=KAT!$G$15,IF($F94&gt;=KAT!$G$16,IF($F94&gt;=KAT!$G$17,IF($F94&gt;=KAT!$G$18,KAT!$E$18,KAT!$E$17),KAT!$E$16),KAT!$E$15),KAT!$E$14),""),IF($G94="M",IF($F94&gt;=KAT!$G$8,IF($F94&gt;=KAT!$G$9,IF($F94&gt;=KAT!$G$10,IF($F94&gt;=KAT!$G$11,IF($F94&gt;=KAT!$G$12,KAT!$E$12,KAT!$E$11),KAT!$E$10),KAT!$E$9),KAT!$E$8),"BŁĄD"),""))</f>
        <v>K4</v>
      </c>
      <c r="I94" s="13">
        <v>0.01769675925925926</v>
      </c>
    </row>
    <row r="95" spans="1:9" ht="14.25">
      <c r="A95" s="3">
        <f t="shared" si="2"/>
        <v>91</v>
      </c>
      <c r="B95" s="3">
        <v>14</v>
      </c>
      <c r="C95" t="s">
        <v>153</v>
      </c>
      <c r="E95" t="s">
        <v>43</v>
      </c>
      <c r="F95" s="3">
        <v>1992</v>
      </c>
      <c r="G95" s="19" t="s">
        <v>11</v>
      </c>
      <c r="H95" s="3" t="str">
        <f>IF($G95="K",IF($F95&gt;=KAT!$G$14,IF($F95&gt;=KAT!$G$15,IF($F95&gt;=KAT!$G$16,IF($F95&gt;=KAT!$G$17,IF($F95&gt;=KAT!$G$18,KAT!$E$18,KAT!$E$17),KAT!$E$16),KAT!$E$15),KAT!$E$14),""),IF($G95="M",IF($F95&gt;=KAT!$G$8,IF($F95&gt;=KAT!$G$9,IF($F95&gt;=KAT!$G$10,IF($F95&gt;=KAT!$G$11,IF($F95&gt;=KAT!$G$12,KAT!$E$12,KAT!$E$11),KAT!$E$10),KAT!$E$9),KAT!$E$8),"BŁĄD"),""))</f>
        <v>K3</v>
      </c>
      <c r="I95" s="13">
        <v>0.019050925925925926</v>
      </c>
    </row>
    <row r="96" spans="1:9" ht="14.25">
      <c r="A96" s="3">
        <f t="shared" si="2"/>
        <v>92</v>
      </c>
      <c r="B96" s="3">
        <v>15</v>
      </c>
      <c r="C96" t="s">
        <v>154</v>
      </c>
      <c r="E96" t="s">
        <v>43</v>
      </c>
      <c r="F96" s="3">
        <v>1993</v>
      </c>
      <c r="G96" s="19" t="s">
        <v>11</v>
      </c>
      <c r="H96" s="3" t="str">
        <f>IF($G96="K",IF($F96&gt;=KAT!$G$14,IF($F96&gt;=KAT!$G$15,IF($F96&gt;=KAT!$G$16,IF($F96&gt;=KAT!$G$17,IF($F96&gt;=KAT!$G$18,KAT!$E$18,KAT!$E$17),KAT!$E$16),KAT!$E$15),KAT!$E$14),""),IF($G96="M",IF($F96&gt;=KAT!$G$8,IF($F96&gt;=KAT!$G$9,IF($F96&gt;=KAT!$G$10,IF($F96&gt;=KAT!$G$11,IF($F96&gt;=KAT!$G$12,KAT!$E$12,KAT!$E$11),KAT!$E$10),KAT!$E$9),KAT!$E$8),"BŁĄD"),""))</f>
        <v>K2</v>
      </c>
      <c r="I96" s="13">
        <v>0.016898148148148148</v>
      </c>
    </row>
    <row r="97" spans="1:9" ht="14.25">
      <c r="A97" s="3">
        <f t="shared" si="2"/>
        <v>93</v>
      </c>
      <c r="B97" s="3">
        <v>21</v>
      </c>
      <c r="C97" t="s">
        <v>155</v>
      </c>
      <c r="E97" t="s">
        <v>156</v>
      </c>
      <c r="F97" s="3">
        <v>1998</v>
      </c>
      <c r="G97" s="19" t="s">
        <v>11</v>
      </c>
      <c r="H97" s="3" t="str">
        <f>IF($G97="K",IF($F97&gt;=KAT!$G$14,IF($F97&gt;=KAT!$G$15,IF($F97&gt;=KAT!$G$16,IF($F97&gt;=KAT!$G$17,IF($F97&gt;=KAT!$G$18,KAT!$E$18,KAT!$E$17),KAT!$E$16),KAT!$E$15),KAT!$E$14),""),IF($G97="M",IF($F97&gt;=KAT!$G$8,IF($F97&gt;=KAT!$G$9,IF($F97&gt;=KAT!$G$10,IF($F97&gt;=KAT!$G$11,IF($F97&gt;=KAT!$G$12,KAT!$E$12,KAT!$E$11),KAT!$E$10),KAT!$E$9),KAT!$E$8),"BŁĄD"),""))</f>
        <v>K1</v>
      </c>
      <c r="I97" s="13">
        <v>0.019953703703703706</v>
      </c>
    </row>
    <row r="98" spans="1:9" ht="14.25">
      <c r="A98" s="3">
        <f t="shared" si="2"/>
        <v>94</v>
      </c>
      <c r="B98" s="3">
        <v>26</v>
      </c>
      <c r="C98" t="s">
        <v>157</v>
      </c>
      <c r="E98" t="s">
        <v>244</v>
      </c>
      <c r="F98" s="3">
        <v>1964</v>
      </c>
      <c r="G98" s="19" t="s">
        <v>11</v>
      </c>
      <c r="H98" s="3" t="str">
        <f>IF($G98="K",IF($F98&gt;=KAT!$G$14,IF($F98&gt;=KAT!$G$15,IF($F98&gt;=KAT!$G$16,IF($F98&gt;=KAT!$G$17,IF($F98&gt;=KAT!$G$18,KAT!$E$18,KAT!$E$17),KAT!$E$16),KAT!$E$15),KAT!$E$14),""),IF($G98="M",IF($F98&gt;=KAT!$G$8,IF($F98&gt;=KAT!$G$9,IF($F98&gt;=KAT!$G$10,IF($F98&gt;=KAT!$G$11,IF($F98&gt;=KAT!$G$12,KAT!$E$12,KAT!$E$11),KAT!$E$10),KAT!$E$9),KAT!$E$8),"BŁĄD"),""))</f>
        <v>K5</v>
      </c>
      <c r="I98" s="13">
        <v>0.014039351851851851</v>
      </c>
    </row>
    <row r="99" spans="1:9" ht="14.25">
      <c r="A99" s="3">
        <f t="shared" si="2"/>
        <v>95</v>
      </c>
      <c r="B99" s="3">
        <v>32</v>
      </c>
      <c r="C99" t="s">
        <v>158</v>
      </c>
      <c r="E99" t="s">
        <v>60</v>
      </c>
      <c r="F99" s="3">
        <v>1996</v>
      </c>
      <c r="G99" s="19" t="s">
        <v>11</v>
      </c>
      <c r="H99" s="3" t="str">
        <f>IF($G99="K",IF($F99&gt;=KAT!$G$14,IF($F99&gt;=KAT!$G$15,IF($F99&gt;=KAT!$G$16,IF($F99&gt;=KAT!$G$17,IF($F99&gt;=KAT!$G$18,KAT!$E$18,KAT!$E$17),KAT!$E$16),KAT!$E$15),KAT!$E$14),""),IF($G99="M",IF($F99&gt;=KAT!$G$8,IF($F99&gt;=KAT!$G$9,IF($F99&gt;=KAT!$G$10,IF($F99&gt;=KAT!$G$11,IF($F99&gt;=KAT!$G$12,KAT!$E$12,KAT!$E$11),KAT!$E$10),KAT!$E$9),KAT!$E$8),"BŁĄD"),""))</f>
        <v>K1</v>
      </c>
      <c r="I99" s="13">
        <v>0.015300925925925926</v>
      </c>
    </row>
    <row r="100" spans="1:9" ht="14.25">
      <c r="A100" s="3">
        <f t="shared" si="2"/>
        <v>96</v>
      </c>
      <c r="B100" s="3">
        <v>33</v>
      </c>
      <c r="C100" t="s">
        <v>159</v>
      </c>
      <c r="E100" t="s">
        <v>82</v>
      </c>
      <c r="F100" s="3">
        <v>1969</v>
      </c>
      <c r="G100" s="19" t="s">
        <v>11</v>
      </c>
      <c r="H100" s="3" t="str">
        <f>IF($G100="K",IF($F100&gt;=KAT!$G$14,IF($F100&gt;=KAT!$G$15,IF($F100&gt;=KAT!$G$16,IF($F100&gt;=KAT!$G$17,IF($F100&gt;=KAT!$G$18,KAT!$E$18,KAT!$E$17),KAT!$E$16),KAT!$E$15),KAT!$E$14),""),IF($G100="M",IF($F100&gt;=KAT!$G$8,IF($F100&gt;=KAT!$G$9,IF($F100&gt;=KAT!$G$10,IF($F100&gt;=KAT!$G$11,IF($F100&gt;=KAT!$G$12,KAT!$E$12,KAT!$E$11),KAT!$E$10),KAT!$E$9),KAT!$E$8),"BŁĄD"),""))</f>
        <v>K5</v>
      </c>
      <c r="I100" s="13">
        <v>0.015590277777777778</v>
      </c>
    </row>
    <row r="101" spans="1:9" ht="14.25">
      <c r="A101" s="3">
        <f t="shared" si="2"/>
        <v>97</v>
      </c>
      <c r="B101" s="3">
        <v>34</v>
      </c>
      <c r="C101" t="s">
        <v>160</v>
      </c>
      <c r="E101" t="s">
        <v>161</v>
      </c>
      <c r="F101" s="3">
        <v>1991</v>
      </c>
      <c r="G101" s="19" t="s">
        <v>11</v>
      </c>
      <c r="H101" s="3" t="str">
        <f>IF($G101="K",IF($F101&gt;=KAT!$G$14,IF($F101&gt;=KAT!$G$15,IF($F101&gt;=KAT!$G$16,IF($F101&gt;=KAT!$G$17,IF($F101&gt;=KAT!$G$18,KAT!$E$18,KAT!$E$17),KAT!$E$16),KAT!$E$15),KAT!$E$14),""),IF($G101="M",IF($F101&gt;=KAT!$G$8,IF($F101&gt;=KAT!$G$9,IF($F101&gt;=KAT!$G$10,IF($F101&gt;=KAT!$G$11,IF($F101&gt;=KAT!$G$12,KAT!$E$12,KAT!$E$11),KAT!$E$10),KAT!$E$9),KAT!$E$8),"BŁĄD"),""))</f>
        <v>K3</v>
      </c>
      <c r="I101" s="13">
        <v>0.019016203703703705</v>
      </c>
    </row>
    <row r="102" spans="1:9" ht="14.25">
      <c r="A102" s="3">
        <f t="shared" si="2"/>
        <v>98</v>
      </c>
      <c r="B102" s="3">
        <v>35</v>
      </c>
      <c r="C102" t="s">
        <v>235</v>
      </c>
      <c r="E102" t="s">
        <v>237</v>
      </c>
      <c r="F102" s="3">
        <v>1983</v>
      </c>
      <c r="G102" s="19" t="s">
        <v>11</v>
      </c>
      <c r="H102" s="3" t="str">
        <f>IF($G102="K",IF($F102&gt;=KAT!$G$14,IF($F102&gt;=KAT!$G$15,IF($F102&gt;=KAT!$G$16,IF($F102&gt;=KAT!$G$17,IF($F102&gt;=KAT!$G$18,KAT!$E$18,KAT!$E$17),KAT!$E$16),KAT!$E$15),KAT!$E$14),""),IF($G102="M",IF($F102&gt;=KAT!$G$8,IF($F102&gt;=KAT!$G$9,IF($F102&gt;=KAT!$G$10,IF($F102&gt;=KAT!$G$11,IF($F102&gt;=KAT!$G$12,KAT!$E$12,KAT!$E$11),KAT!$E$10),KAT!$E$9),KAT!$E$8),"BŁĄD"),""))</f>
        <v>K4</v>
      </c>
      <c r="I102" s="13">
        <v>0.011793981481481482</v>
      </c>
    </row>
    <row r="103" spans="1:9" ht="14.25">
      <c r="A103" s="3">
        <f t="shared" si="2"/>
        <v>99</v>
      </c>
      <c r="B103" s="3">
        <v>36</v>
      </c>
      <c r="C103" t="s">
        <v>162</v>
      </c>
      <c r="E103" t="s">
        <v>237</v>
      </c>
      <c r="F103" s="3">
        <v>1986</v>
      </c>
      <c r="G103" s="19" t="s">
        <v>11</v>
      </c>
      <c r="H103" s="3" t="str">
        <f>IF($G103="K",IF($F103&gt;=KAT!$G$14,IF($F103&gt;=KAT!$G$15,IF($F103&gt;=KAT!$G$16,IF($F103&gt;=KAT!$G$17,IF($F103&gt;=KAT!$G$18,KAT!$E$18,KAT!$E$17),KAT!$E$16),KAT!$E$15),KAT!$E$14),""),IF($G103="M",IF($F103&gt;=KAT!$G$8,IF($F103&gt;=KAT!$G$9,IF($F103&gt;=KAT!$G$10,IF($F103&gt;=KAT!$G$11,IF($F103&gt;=KAT!$G$12,KAT!$E$12,KAT!$E$11),KAT!$E$10),KAT!$E$9),KAT!$E$8),"BŁĄD"),""))</f>
        <v>K4</v>
      </c>
      <c r="I103" s="13">
        <v>0.013425925925925924</v>
      </c>
    </row>
    <row r="104" spans="1:9" ht="14.25">
      <c r="A104" s="3">
        <f t="shared" si="2"/>
        <v>100</v>
      </c>
      <c r="B104" s="3">
        <v>37</v>
      </c>
      <c r="C104" t="s">
        <v>163</v>
      </c>
      <c r="E104" t="s">
        <v>164</v>
      </c>
      <c r="F104" s="3">
        <v>1962</v>
      </c>
      <c r="G104" s="19" t="s">
        <v>11</v>
      </c>
      <c r="H104" s="3" t="str">
        <f>IF($G104="K",IF($F104&gt;=KAT!$G$14,IF($F104&gt;=KAT!$G$15,IF($F104&gt;=KAT!$G$16,IF($F104&gt;=KAT!$G$17,IF($F104&gt;=KAT!$G$18,KAT!$E$18,KAT!$E$17),KAT!$E$16),KAT!$E$15),KAT!$E$14),""),IF($G104="M",IF($F104&gt;=KAT!$G$8,IF($F104&gt;=KAT!$G$9,IF($F104&gt;=KAT!$G$10,IF($F104&gt;=KAT!$G$11,IF($F104&gt;=KAT!$G$12,KAT!$E$12,KAT!$E$11),KAT!$E$10),KAT!$E$9),KAT!$E$8),"BŁĄD"),""))</f>
        <v>K5</v>
      </c>
      <c r="I104" s="13">
        <v>0.012847222222222223</v>
      </c>
    </row>
    <row r="105" spans="1:9" ht="14.25">
      <c r="A105" s="3">
        <f t="shared" si="2"/>
        <v>101</v>
      </c>
      <c r="B105" s="3">
        <v>38</v>
      </c>
      <c r="C105" t="s">
        <v>165</v>
      </c>
      <c r="E105" t="s">
        <v>93</v>
      </c>
      <c r="F105" s="3">
        <v>1994</v>
      </c>
      <c r="G105" s="19" t="s">
        <v>11</v>
      </c>
      <c r="H105" s="3" t="str">
        <f>IF($G105="K",IF($F105&gt;=KAT!$G$14,IF($F105&gt;=KAT!$G$15,IF($F105&gt;=KAT!$G$16,IF($F105&gt;=KAT!$G$17,IF($F105&gt;=KAT!$G$18,KAT!$E$18,KAT!$E$17),KAT!$E$16),KAT!$E$15),KAT!$E$14),""),IF($G105="M",IF($F105&gt;=KAT!$G$8,IF($F105&gt;=KAT!$G$9,IF($F105&gt;=KAT!$G$10,IF($F105&gt;=KAT!$G$11,IF($F105&gt;=KAT!$G$12,KAT!$E$12,KAT!$E$11),KAT!$E$10),KAT!$E$9),KAT!$E$8),"BŁĄD"),""))</f>
        <v>K2</v>
      </c>
      <c r="I105" s="13">
        <v>0.015520833333333333</v>
      </c>
    </row>
    <row r="106" spans="1:9" ht="14.25">
      <c r="A106" s="3">
        <f t="shared" si="2"/>
        <v>102</v>
      </c>
      <c r="B106" s="3">
        <v>41</v>
      </c>
      <c r="C106" t="s">
        <v>166</v>
      </c>
      <c r="E106" t="s">
        <v>239</v>
      </c>
      <c r="F106" s="3">
        <v>1996</v>
      </c>
      <c r="G106" s="19" t="s">
        <v>11</v>
      </c>
      <c r="H106" s="3" t="str">
        <f>IF($G106="K",IF($F106&gt;=KAT!$G$14,IF($F106&gt;=KAT!$G$15,IF($F106&gt;=KAT!$G$16,IF($F106&gt;=KAT!$G$17,IF($F106&gt;=KAT!$G$18,KAT!$E$18,KAT!$E$17),KAT!$E$16),KAT!$E$15),KAT!$E$14),""),IF($G106="M",IF($F106&gt;=KAT!$G$8,IF($F106&gt;=KAT!$G$9,IF($F106&gt;=KAT!$G$10,IF($F106&gt;=KAT!$G$11,IF($F106&gt;=KAT!$G$12,KAT!$E$12,KAT!$E$11),KAT!$E$10),KAT!$E$9),KAT!$E$8),"BŁĄD"),""))</f>
        <v>K1</v>
      </c>
      <c r="I106" s="13">
        <v>0.01615740740740741</v>
      </c>
    </row>
    <row r="107" spans="1:9" ht="14.25">
      <c r="A107" s="3">
        <f t="shared" si="2"/>
        <v>103</v>
      </c>
      <c r="B107" s="3">
        <v>53</v>
      </c>
      <c r="C107" t="s">
        <v>167</v>
      </c>
      <c r="E107" t="s">
        <v>168</v>
      </c>
      <c r="F107" s="3">
        <v>1995</v>
      </c>
      <c r="G107" s="19" t="s">
        <v>11</v>
      </c>
      <c r="H107" s="3" t="str">
        <f>IF($G107="K",IF($F107&gt;=KAT!$G$14,IF($F107&gt;=KAT!$G$15,IF($F107&gt;=KAT!$G$16,IF($F107&gt;=KAT!$G$17,IF($F107&gt;=KAT!$G$18,KAT!$E$18,KAT!$E$17),KAT!$E$16),KAT!$E$15),KAT!$E$14),""),IF($G107="M",IF($F107&gt;=KAT!$G$8,IF($F107&gt;=KAT!$G$9,IF($F107&gt;=KAT!$G$10,IF($F107&gt;=KAT!$G$11,IF($F107&gt;=KAT!$G$12,KAT!$E$12,KAT!$E$11),KAT!$E$10),KAT!$E$9),KAT!$E$8),"BŁĄD"),""))</f>
        <v>K1</v>
      </c>
      <c r="I107" s="13">
        <v>0.02119212962962963</v>
      </c>
    </row>
    <row r="108" spans="1:9" ht="14.25">
      <c r="A108" s="3">
        <f t="shared" si="2"/>
        <v>104</v>
      </c>
      <c r="B108" s="3">
        <v>54</v>
      </c>
      <c r="C108" t="s">
        <v>169</v>
      </c>
      <c r="E108" t="s">
        <v>10</v>
      </c>
      <c r="F108" s="3">
        <v>1996</v>
      </c>
      <c r="G108" s="19" t="s">
        <v>11</v>
      </c>
      <c r="H108" s="3" t="str">
        <f>IF($G108="K",IF($F108&gt;=KAT!$G$14,IF($F108&gt;=KAT!$G$15,IF($F108&gt;=KAT!$G$16,IF($F108&gt;=KAT!$G$17,IF($F108&gt;=KAT!$G$18,KAT!$E$18,KAT!$E$17),KAT!$E$16),KAT!$E$15),KAT!$E$14),""),IF($G108="M",IF($F108&gt;=KAT!$G$8,IF($F108&gt;=KAT!$G$9,IF($F108&gt;=KAT!$G$10,IF($F108&gt;=KAT!$G$11,IF($F108&gt;=KAT!$G$12,KAT!$E$12,KAT!$E$11),KAT!$E$10),KAT!$E$9),KAT!$E$8),"BŁĄD"),""))</f>
        <v>K1</v>
      </c>
      <c r="I108" s="13">
        <v>0.021180555555555553</v>
      </c>
    </row>
    <row r="109" spans="1:8" ht="14.25">
      <c r="A109" s="3">
        <f t="shared" si="2"/>
        <v>105</v>
      </c>
      <c r="B109" s="3">
        <v>55</v>
      </c>
      <c r="C109" t="s">
        <v>170</v>
      </c>
      <c r="E109" t="s">
        <v>10</v>
      </c>
      <c r="F109" s="3">
        <v>1997</v>
      </c>
      <c r="G109" s="19" t="s">
        <v>11</v>
      </c>
      <c r="H109" s="3" t="str">
        <f>IF($G109="K",IF($F109&gt;=KAT!$G$14,IF($F109&gt;=KAT!$G$15,IF($F109&gt;=KAT!$G$16,IF($F109&gt;=KAT!$G$17,IF($F109&gt;=KAT!$G$18,KAT!$E$18,KAT!$E$17),KAT!$E$16),KAT!$E$15),KAT!$E$14),""),IF($G109="M",IF($F109&gt;=KAT!$G$8,IF($F109&gt;=KAT!$G$9,IF($F109&gt;=KAT!$G$10,IF($F109&gt;=KAT!$G$11,IF($F109&gt;=KAT!$G$12,KAT!$E$12,KAT!$E$11),KAT!$E$10),KAT!$E$9),KAT!$E$8),"BŁĄD"),""))</f>
        <v>K1</v>
      </c>
    </row>
    <row r="110" spans="1:9" ht="14.25">
      <c r="A110" s="3">
        <f t="shared" si="2"/>
        <v>106</v>
      </c>
      <c r="B110" s="3">
        <v>59</v>
      </c>
      <c r="C110" t="s">
        <v>238</v>
      </c>
      <c r="E110" t="s">
        <v>171</v>
      </c>
      <c r="F110" s="3">
        <v>1993</v>
      </c>
      <c r="G110" s="19" t="s">
        <v>11</v>
      </c>
      <c r="H110" s="3" t="str">
        <f>IF($G110="K",IF($F110&gt;=KAT!$G$14,IF($F110&gt;=KAT!$G$15,IF($F110&gt;=KAT!$G$16,IF($F110&gt;=KAT!$G$17,IF($F110&gt;=KAT!$G$18,KAT!$E$18,KAT!$E$17),KAT!$E$16),KAT!$E$15),KAT!$E$14),""),IF($G110="M",IF($F110&gt;=KAT!$G$8,IF($F110&gt;=KAT!$G$9,IF($F110&gt;=KAT!$G$10,IF($F110&gt;=KAT!$G$11,IF($F110&gt;=KAT!$G$12,KAT!$E$12,KAT!$E$11),KAT!$E$10),KAT!$E$9),KAT!$E$8),"BŁĄD"),""))</f>
        <v>K2</v>
      </c>
      <c r="I110" s="13">
        <v>0.012719907407407407</v>
      </c>
    </row>
    <row r="111" spans="1:9" ht="14.25">
      <c r="A111" s="3">
        <f t="shared" si="2"/>
        <v>107</v>
      </c>
      <c r="B111" s="3">
        <v>60</v>
      </c>
      <c r="C111" t="s">
        <v>172</v>
      </c>
      <c r="E111" t="s">
        <v>171</v>
      </c>
      <c r="F111" s="3">
        <v>1992</v>
      </c>
      <c r="G111" s="19" t="s">
        <v>11</v>
      </c>
      <c r="H111" s="3" t="str">
        <f>IF($G111="K",IF($F111&gt;=KAT!$G$14,IF($F111&gt;=KAT!$G$15,IF($F111&gt;=KAT!$G$16,IF($F111&gt;=KAT!$G$17,IF($F111&gt;=KAT!$G$18,KAT!$E$18,KAT!$E$17),KAT!$E$16),KAT!$E$15),KAT!$E$14),""),IF($G111="M",IF($F111&gt;=KAT!$G$8,IF($F111&gt;=KAT!$G$9,IF($F111&gt;=KAT!$G$10,IF($F111&gt;=KAT!$G$11,IF($F111&gt;=KAT!$G$12,KAT!$E$12,KAT!$E$11),KAT!$E$10),KAT!$E$9),KAT!$E$8),"BŁĄD"),""))</f>
        <v>K3</v>
      </c>
      <c r="I111" s="13">
        <v>0.013877314814814815</v>
      </c>
    </row>
    <row r="112" spans="1:9" ht="14.25">
      <c r="A112" s="3">
        <f t="shared" si="2"/>
        <v>108</v>
      </c>
      <c r="B112" s="3">
        <v>64</v>
      </c>
      <c r="C112" t="s">
        <v>173</v>
      </c>
      <c r="E112" t="s">
        <v>174</v>
      </c>
      <c r="F112" s="3">
        <v>1993</v>
      </c>
      <c r="G112" s="19" t="s">
        <v>11</v>
      </c>
      <c r="H112" s="3" t="str">
        <f>IF($G112="K",IF($F112&gt;=KAT!$G$14,IF($F112&gt;=KAT!$G$15,IF($F112&gt;=KAT!$G$16,IF($F112&gt;=KAT!$G$17,IF($F112&gt;=KAT!$G$18,KAT!$E$18,KAT!$E$17),KAT!$E$16),KAT!$E$15),KAT!$E$14),""),IF($G112="M",IF($F112&gt;=KAT!$G$8,IF($F112&gt;=KAT!$G$9,IF($F112&gt;=KAT!$G$10,IF($F112&gt;=KAT!$G$11,IF($F112&gt;=KAT!$G$12,KAT!$E$12,KAT!$E$11),KAT!$E$10),KAT!$E$9),KAT!$E$8),"BŁĄD"),""))</f>
        <v>K2</v>
      </c>
      <c r="I112" s="13">
        <v>0.016238425925925924</v>
      </c>
    </row>
    <row r="113" spans="1:9" ht="14.25">
      <c r="A113" s="3">
        <f t="shared" si="2"/>
        <v>109</v>
      </c>
      <c r="B113" s="3">
        <v>65</v>
      </c>
      <c r="C113" t="s">
        <v>175</v>
      </c>
      <c r="E113" t="s">
        <v>174</v>
      </c>
      <c r="F113" s="3">
        <v>1993</v>
      </c>
      <c r="G113" s="19" t="s">
        <v>11</v>
      </c>
      <c r="H113" s="3" t="str">
        <f>IF($G113="K",IF($F113&gt;=KAT!$G$14,IF($F113&gt;=KAT!$G$15,IF($F113&gt;=KAT!$G$16,IF($F113&gt;=KAT!$G$17,IF($F113&gt;=KAT!$G$18,KAT!$E$18,KAT!$E$17),KAT!$E$16),KAT!$E$15),KAT!$E$14),""),IF($G113="M",IF($F113&gt;=KAT!$G$8,IF($F113&gt;=KAT!$G$9,IF($F113&gt;=KAT!$G$10,IF($F113&gt;=KAT!$G$11,IF($F113&gt;=KAT!$G$12,KAT!$E$12,KAT!$E$11),KAT!$E$10),KAT!$E$9),KAT!$E$8),"BŁĄD"),""))</f>
        <v>K2</v>
      </c>
      <c r="I113" s="13">
        <v>0.01733796296296296</v>
      </c>
    </row>
    <row r="114" spans="1:9" ht="14.25">
      <c r="A114" s="3">
        <f t="shared" si="2"/>
        <v>110</v>
      </c>
      <c r="B114" s="3">
        <v>66</v>
      </c>
      <c r="C114" t="s">
        <v>176</v>
      </c>
      <c r="E114" t="s">
        <v>177</v>
      </c>
      <c r="F114" s="3">
        <v>1976</v>
      </c>
      <c r="G114" s="19" t="s">
        <v>11</v>
      </c>
      <c r="H114" s="3" t="str">
        <f>IF($G114="K",IF($F114&gt;=KAT!$G$14,IF($F114&gt;=KAT!$G$15,IF($F114&gt;=KAT!$G$16,IF($F114&gt;=KAT!$G$17,IF($F114&gt;=KAT!$G$18,KAT!$E$18,KAT!$E$17),KAT!$E$16),KAT!$E$15),KAT!$E$14),""),IF($G114="M",IF($F114&gt;=KAT!$G$8,IF($F114&gt;=KAT!$G$9,IF($F114&gt;=KAT!$G$10,IF($F114&gt;=KAT!$G$11,IF($F114&gt;=KAT!$G$12,KAT!$E$12,KAT!$E$11),KAT!$E$10),KAT!$E$9),KAT!$E$8),"BŁĄD"),""))</f>
        <v>K4</v>
      </c>
      <c r="I114" s="13">
        <v>0.01996527777777778</v>
      </c>
    </row>
    <row r="115" spans="1:9" ht="14.25">
      <c r="A115" s="3">
        <f t="shared" si="2"/>
        <v>111</v>
      </c>
      <c r="B115" s="3">
        <v>67</v>
      </c>
      <c r="C115" t="s">
        <v>178</v>
      </c>
      <c r="E115" t="s">
        <v>179</v>
      </c>
      <c r="F115" s="3">
        <v>1996</v>
      </c>
      <c r="G115" s="19" t="s">
        <v>11</v>
      </c>
      <c r="H115" s="3" t="str">
        <f>IF($G115="K",IF($F115&gt;=KAT!$G$14,IF($F115&gt;=KAT!$G$15,IF($F115&gt;=KAT!$G$16,IF($F115&gt;=KAT!$G$17,IF($F115&gt;=KAT!$G$18,KAT!$E$18,KAT!$E$17),KAT!$E$16),KAT!$E$15),KAT!$E$14),""),IF($G115="M",IF($F115&gt;=KAT!$G$8,IF($F115&gt;=KAT!$G$9,IF($F115&gt;=KAT!$G$10,IF($F115&gt;=KAT!$G$11,IF($F115&gt;=KAT!$G$12,KAT!$E$12,KAT!$E$11),KAT!$E$10),KAT!$E$9),KAT!$E$8),"BŁĄD"),""))</f>
        <v>K1</v>
      </c>
      <c r="I115" s="13">
        <v>0.014699074074074074</v>
      </c>
    </row>
    <row r="116" spans="1:9" ht="14.25">
      <c r="A116" s="3">
        <f t="shared" si="2"/>
        <v>112</v>
      </c>
      <c r="B116" s="3">
        <v>68</v>
      </c>
      <c r="C116" t="s">
        <v>180</v>
      </c>
      <c r="E116" t="s">
        <v>181</v>
      </c>
      <c r="F116" s="3">
        <v>1992</v>
      </c>
      <c r="G116" s="19" t="s">
        <v>11</v>
      </c>
      <c r="H116" s="3" t="str">
        <f>IF($G116="K",IF($F116&gt;=KAT!$G$14,IF($F116&gt;=KAT!$G$15,IF($F116&gt;=KAT!$G$16,IF($F116&gt;=KAT!$G$17,IF($F116&gt;=KAT!$G$18,KAT!$E$18,KAT!$E$17),KAT!$E$16),KAT!$E$15),KAT!$E$14),""),IF($G116="M",IF($F116&gt;=KAT!$G$8,IF($F116&gt;=KAT!$G$9,IF($F116&gt;=KAT!$G$10,IF($F116&gt;=KAT!$G$11,IF($F116&gt;=KAT!$G$12,KAT!$E$12,KAT!$E$11),KAT!$E$10),KAT!$E$9),KAT!$E$8),"BŁĄD"),""))</f>
        <v>K3</v>
      </c>
      <c r="I116" s="13">
        <v>0.013541666666666667</v>
      </c>
    </row>
    <row r="117" spans="1:9" ht="14.25">
      <c r="A117" s="3">
        <f t="shared" si="2"/>
        <v>113</v>
      </c>
      <c r="B117" s="3">
        <v>1</v>
      </c>
      <c r="C117" t="s">
        <v>182</v>
      </c>
      <c r="E117" t="s">
        <v>9</v>
      </c>
      <c r="F117" s="3">
        <v>1996</v>
      </c>
      <c r="G117" s="19" t="s">
        <v>183</v>
      </c>
      <c r="H117" s="19" t="s">
        <v>94</v>
      </c>
      <c r="I117" s="13">
        <v>0.01702546296296296</v>
      </c>
    </row>
    <row r="118" spans="1:9" ht="14.25">
      <c r="A118" s="3">
        <f t="shared" si="2"/>
        <v>114</v>
      </c>
      <c r="B118" s="3">
        <v>2</v>
      </c>
      <c r="C118" t="s">
        <v>184</v>
      </c>
      <c r="E118" t="s">
        <v>9</v>
      </c>
      <c r="F118" s="3">
        <v>1993</v>
      </c>
      <c r="G118" s="19" t="s">
        <v>183</v>
      </c>
      <c r="H118" s="19" t="s">
        <v>96</v>
      </c>
      <c r="I118" s="13">
        <v>0.010601851851851854</v>
      </c>
    </row>
    <row r="119" spans="1:9" ht="14.25">
      <c r="A119" s="3">
        <f t="shared" si="2"/>
        <v>115</v>
      </c>
      <c r="B119" s="3">
        <v>3</v>
      </c>
      <c r="C119" t="s">
        <v>185</v>
      </c>
      <c r="E119" t="s">
        <v>9</v>
      </c>
      <c r="F119" s="3">
        <v>1996</v>
      </c>
      <c r="G119" s="19" t="s">
        <v>183</v>
      </c>
      <c r="H119" s="19" t="s">
        <v>94</v>
      </c>
      <c r="I119" s="13">
        <v>0.013506944444444445</v>
      </c>
    </row>
    <row r="120" spans="1:9" ht="14.25">
      <c r="A120" s="3">
        <f t="shared" si="2"/>
        <v>116</v>
      </c>
      <c r="B120" s="3">
        <v>4</v>
      </c>
      <c r="C120" t="s">
        <v>186</v>
      </c>
      <c r="E120" t="s">
        <v>187</v>
      </c>
      <c r="F120" s="3">
        <v>1992</v>
      </c>
      <c r="G120" s="19" t="s">
        <v>183</v>
      </c>
      <c r="H120" s="19" t="s">
        <v>95</v>
      </c>
      <c r="I120" s="13">
        <v>0.011793981481481482</v>
      </c>
    </row>
    <row r="121" spans="1:9" ht="14.25">
      <c r="A121" s="3">
        <f t="shared" si="2"/>
        <v>117</v>
      </c>
      <c r="B121" s="3">
        <v>5</v>
      </c>
      <c r="C121" t="s">
        <v>188</v>
      </c>
      <c r="E121" t="s">
        <v>36</v>
      </c>
      <c r="F121" s="3">
        <v>1992</v>
      </c>
      <c r="G121" s="19" t="s">
        <v>183</v>
      </c>
      <c r="H121" s="19" t="s">
        <v>95</v>
      </c>
      <c r="I121" s="13">
        <v>0.017326388888888888</v>
      </c>
    </row>
    <row r="122" spans="1:9" ht="14.25">
      <c r="A122" s="3">
        <f t="shared" si="2"/>
        <v>118</v>
      </c>
      <c r="B122" s="3">
        <v>10</v>
      </c>
      <c r="C122" t="s">
        <v>246</v>
      </c>
      <c r="E122" t="s">
        <v>187</v>
      </c>
      <c r="F122" s="3">
        <v>1992</v>
      </c>
      <c r="G122" s="19" t="s">
        <v>183</v>
      </c>
      <c r="H122" s="19" t="s">
        <v>95</v>
      </c>
      <c r="I122" s="13">
        <v>0.011215277777777777</v>
      </c>
    </row>
    <row r="123" spans="1:9" ht="14.25">
      <c r="A123" s="3">
        <f t="shared" si="2"/>
        <v>119</v>
      </c>
      <c r="B123" s="3">
        <v>16</v>
      </c>
      <c r="C123" t="s">
        <v>189</v>
      </c>
      <c r="E123" t="s">
        <v>9</v>
      </c>
      <c r="F123" s="3">
        <v>1993</v>
      </c>
      <c r="G123" s="19" t="s">
        <v>183</v>
      </c>
      <c r="H123" s="19" t="s">
        <v>96</v>
      </c>
      <c r="I123" s="13">
        <v>0.01642361111111111</v>
      </c>
    </row>
    <row r="124" spans="1:9" ht="14.25">
      <c r="A124" s="3">
        <f t="shared" si="2"/>
        <v>120</v>
      </c>
      <c r="B124" s="3">
        <v>17</v>
      </c>
      <c r="C124" t="s">
        <v>190</v>
      </c>
      <c r="E124" t="s">
        <v>191</v>
      </c>
      <c r="F124" s="3">
        <v>1994</v>
      </c>
      <c r="G124" s="19" t="s">
        <v>183</v>
      </c>
      <c r="H124" s="19" t="s">
        <v>96</v>
      </c>
      <c r="I124" s="13">
        <v>0.01315972222222222</v>
      </c>
    </row>
    <row r="125" spans="1:9" ht="14.25">
      <c r="A125" s="3">
        <f t="shared" si="2"/>
        <v>121</v>
      </c>
      <c r="B125" s="3">
        <v>18</v>
      </c>
      <c r="C125" t="s">
        <v>192</v>
      </c>
      <c r="E125" t="s">
        <v>9</v>
      </c>
      <c r="F125" s="3">
        <v>1996</v>
      </c>
      <c r="G125" s="19" t="s">
        <v>183</v>
      </c>
      <c r="H125" s="19" t="s">
        <v>94</v>
      </c>
      <c r="I125" s="13">
        <v>0.013310185185185187</v>
      </c>
    </row>
    <row r="126" spans="1:9" ht="14.25">
      <c r="A126" s="3">
        <f t="shared" si="2"/>
        <v>122</v>
      </c>
      <c r="B126" s="3">
        <v>19</v>
      </c>
      <c r="C126" t="s">
        <v>193</v>
      </c>
      <c r="E126" t="s">
        <v>9</v>
      </c>
      <c r="F126" s="3">
        <v>1999</v>
      </c>
      <c r="G126" s="19" t="s">
        <v>183</v>
      </c>
      <c r="H126" s="19" t="s">
        <v>94</v>
      </c>
      <c r="I126" s="13">
        <v>0.015868055555555555</v>
      </c>
    </row>
    <row r="127" spans="1:9" ht="14.25">
      <c r="A127" s="3">
        <f t="shared" si="2"/>
        <v>123</v>
      </c>
      <c r="B127" s="3">
        <v>20</v>
      </c>
      <c r="C127" t="s">
        <v>194</v>
      </c>
      <c r="E127" t="s">
        <v>93</v>
      </c>
      <c r="F127" s="3">
        <v>1995</v>
      </c>
      <c r="G127" s="19" t="s">
        <v>183</v>
      </c>
      <c r="H127" s="19" t="s">
        <v>94</v>
      </c>
      <c r="I127" s="13">
        <v>0.01306712962962963</v>
      </c>
    </row>
    <row r="128" spans="1:9" ht="14.25">
      <c r="A128" s="3">
        <f t="shared" si="2"/>
        <v>124</v>
      </c>
      <c r="B128" s="3">
        <v>22</v>
      </c>
      <c r="C128" t="s">
        <v>195</v>
      </c>
      <c r="E128" t="s">
        <v>196</v>
      </c>
      <c r="F128" s="3">
        <v>1997</v>
      </c>
      <c r="G128" s="19" t="s">
        <v>183</v>
      </c>
      <c r="H128" s="19" t="s">
        <v>94</v>
      </c>
      <c r="I128" s="13">
        <v>0.01709490740740741</v>
      </c>
    </row>
    <row r="129" spans="1:9" ht="14.25">
      <c r="A129" s="3">
        <f t="shared" si="2"/>
        <v>125</v>
      </c>
      <c r="B129" s="3">
        <v>23</v>
      </c>
      <c r="C129" t="s">
        <v>197</v>
      </c>
      <c r="E129" t="s">
        <v>198</v>
      </c>
      <c r="F129" s="3">
        <v>1992</v>
      </c>
      <c r="G129" s="19" t="s">
        <v>183</v>
      </c>
      <c r="H129" s="19" t="s">
        <v>94</v>
      </c>
      <c r="I129" s="13">
        <v>0.013657407407407408</v>
      </c>
    </row>
    <row r="130" spans="1:9" ht="14.25">
      <c r="A130" s="3">
        <f t="shared" si="2"/>
        <v>126</v>
      </c>
      <c r="B130" s="3">
        <v>24</v>
      </c>
      <c r="C130" t="s">
        <v>199</v>
      </c>
      <c r="E130" t="s">
        <v>9</v>
      </c>
      <c r="F130" s="3">
        <v>1994</v>
      </c>
      <c r="G130" s="19" t="s">
        <v>183</v>
      </c>
      <c r="H130" s="19" t="s">
        <v>96</v>
      </c>
      <c r="I130" s="13">
        <v>0.016574074074074074</v>
      </c>
    </row>
    <row r="131" spans="1:9" ht="14.25">
      <c r="A131" s="3">
        <f t="shared" si="2"/>
        <v>127</v>
      </c>
      <c r="B131" s="3">
        <v>25</v>
      </c>
      <c r="C131" t="s">
        <v>200</v>
      </c>
      <c r="E131" t="s">
        <v>9</v>
      </c>
      <c r="F131" s="3">
        <v>1995</v>
      </c>
      <c r="G131" s="19" t="s">
        <v>183</v>
      </c>
      <c r="H131" s="19" t="s">
        <v>94</v>
      </c>
      <c r="I131" s="13">
        <v>0.015636574074074074</v>
      </c>
    </row>
    <row r="132" spans="1:9" ht="14.25">
      <c r="A132" s="3">
        <f t="shared" si="2"/>
        <v>128</v>
      </c>
      <c r="B132" s="3">
        <v>27</v>
      </c>
      <c r="C132" t="s">
        <v>201</v>
      </c>
      <c r="E132" t="s">
        <v>9</v>
      </c>
      <c r="F132" s="3">
        <v>1994</v>
      </c>
      <c r="G132" s="19" t="s">
        <v>183</v>
      </c>
      <c r="H132" s="19" t="s">
        <v>96</v>
      </c>
      <c r="I132" s="13">
        <v>0.016585648148148148</v>
      </c>
    </row>
    <row r="133" spans="1:9" ht="14.25">
      <c r="A133" s="3">
        <f t="shared" si="2"/>
        <v>129</v>
      </c>
      <c r="B133" s="3">
        <v>28</v>
      </c>
      <c r="C133" t="s">
        <v>202</v>
      </c>
      <c r="E133" t="s">
        <v>9</v>
      </c>
      <c r="F133" s="3">
        <v>1994</v>
      </c>
      <c r="G133" s="19" t="s">
        <v>183</v>
      </c>
      <c r="H133" s="19" t="s">
        <v>96</v>
      </c>
      <c r="I133" s="13">
        <v>0.01721064814814815</v>
      </c>
    </row>
    <row r="134" spans="1:9" ht="14.25">
      <c r="A134" s="3">
        <f t="shared" si="2"/>
        <v>130</v>
      </c>
      <c r="B134" s="3">
        <v>29</v>
      </c>
      <c r="C134" t="s">
        <v>203</v>
      </c>
      <c r="E134" t="s">
        <v>9</v>
      </c>
      <c r="F134" s="3">
        <v>1994</v>
      </c>
      <c r="G134" s="19" t="s">
        <v>183</v>
      </c>
      <c r="H134" s="19" t="s">
        <v>96</v>
      </c>
      <c r="I134" s="13">
        <v>0.021168981481481483</v>
      </c>
    </row>
    <row r="135" spans="1:9" ht="14.25">
      <c r="A135" s="3">
        <f aca="true" t="shared" si="3" ref="A135:A158">A134+1</f>
        <v>131</v>
      </c>
      <c r="B135" s="3">
        <v>30</v>
      </c>
      <c r="C135" t="s">
        <v>204</v>
      </c>
      <c r="E135" t="s">
        <v>60</v>
      </c>
      <c r="F135" s="3">
        <v>1994</v>
      </c>
      <c r="G135" s="19" t="s">
        <v>183</v>
      </c>
      <c r="H135" s="19" t="s">
        <v>96</v>
      </c>
      <c r="I135" s="13">
        <v>0.013599537037037037</v>
      </c>
    </row>
    <row r="136" spans="1:9" ht="14.25">
      <c r="A136" s="3">
        <f t="shared" si="3"/>
        <v>132</v>
      </c>
      <c r="B136" s="3">
        <v>31</v>
      </c>
      <c r="C136" t="s">
        <v>205</v>
      </c>
      <c r="E136" t="s">
        <v>60</v>
      </c>
      <c r="F136" s="3">
        <v>1996</v>
      </c>
      <c r="G136" s="19" t="s">
        <v>183</v>
      </c>
      <c r="H136" s="19" t="s">
        <v>94</v>
      </c>
      <c r="I136" s="13">
        <v>0.01283564814814815</v>
      </c>
    </row>
    <row r="137" spans="1:9" ht="14.25">
      <c r="A137" s="3">
        <f t="shared" si="3"/>
        <v>133</v>
      </c>
      <c r="B137" s="3">
        <v>39</v>
      </c>
      <c r="C137" t="s">
        <v>206</v>
      </c>
      <c r="E137" t="s">
        <v>239</v>
      </c>
      <c r="F137" s="3">
        <v>1992</v>
      </c>
      <c r="G137" s="19" t="s">
        <v>183</v>
      </c>
      <c r="H137" s="19" t="s">
        <v>95</v>
      </c>
      <c r="I137" s="13">
        <v>0.012824074074074073</v>
      </c>
    </row>
    <row r="138" spans="1:9" ht="14.25">
      <c r="A138" s="3">
        <f t="shared" si="3"/>
        <v>134</v>
      </c>
      <c r="B138" s="3">
        <v>40</v>
      </c>
      <c r="C138" t="s">
        <v>240</v>
      </c>
      <c r="E138" t="s">
        <v>239</v>
      </c>
      <c r="F138" s="3">
        <v>1997</v>
      </c>
      <c r="G138" s="19" t="s">
        <v>183</v>
      </c>
      <c r="H138" s="19" t="s">
        <v>94</v>
      </c>
      <c r="I138" s="13">
        <v>0.013171296296296294</v>
      </c>
    </row>
    <row r="139" spans="1:9" ht="14.25">
      <c r="A139" s="3">
        <f t="shared" si="3"/>
        <v>135</v>
      </c>
      <c r="B139" s="3">
        <v>42</v>
      </c>
      <c r="C139" t="s">
        <v>207</v>
      </c>
      <c r="E139" t="s">
        <v>9</v>
      </c>
      <c r="F139" s="3">
        <v>1996</v>
      </c>
      <c r="G139" s="19" t="s">
        <v>183</v>
      </c>
      <c r="H139" s="19" t="s">
        <v>94</v>
      </c>
      <c r="I139" s="13">
        <v>0.018483796296296297</v>
      </c>
    </row>
    <row r="140" spans="1:9" ht="14.25">
      <c r="A140" s="3">
        <f t="shared" si="3"/>
        <v>136</v>
      </c>
      <c r="B140" s="3">
        <v>43</v>
      </c>
      <c r="C140" t="s">
        <v>208</v>
      </c>
      <c r="E140" t="s">
        <v>9</v>
      </c>
      <c r="F140" s="3">
        <v>1996</v>
      </c>
      <c r="G140" s="19" t="s">
        <v>183</v>
      </c>
      <c r="H140" s="19" t="s">
        <v>94</v>
      </c>
      <c r="I140" s="13">
        <v>0.01587962962962963</v>
      </c>
    </row>
    <row r="141" spans="1:9" ht="14.25">
      <c r="A141" s="3">
        <f t="shared" si="3"/>
        <v>137</v>
      </c>
      <c r="B141" s="3">
        <v>44</v>
      </c>
      <c r="C141" t="s">
        <v>209</v>
      </c>
      <c r="E141" t="s">
        <v>93</v>
      </c>
      <c r="F141" s="3">
        <v>1993</v>
      </c>
      <c r="G141" s="19" t="s">
        <v>183</v>
      </c>
      <c r="H141" s="19" t="s">
        <v>96</v>
      </c>
      <c r="I141" s="13">
        <v>0.012187500000000002</v>
      </c>
    </row>
    <row r="142" spans="1:9" ht="14.25">
      <c r="A142" s="3">
        <f t="shared" si="3"/>
        <v>138</v>
      </c>
      <c r="B142" s="3">
        <v>45</v>
      </c>
      <c r="C142" t="s">
        <v>210</v>
      </c>
      <c r="E142" t="s">
        <v>10</v>
      </c>
      <c r="F142" s="3">
        <v>1993</v>
      </c>
      <c r="G142" s="19" t="s">
        <v>183</v>
      </c>
      <c r="H142" s="19" t="s">
        <v>96</v>
      </c>
      <c r="I142" s="13">
        <v>0.017037037037037038</v>
      </c>
    </row>
    <row r="143" spans="1:9" ht="14.25">
      <c r="A143" s="3">
        <f t="shared" si="3"/>
        <v>139</v>
      </c>
      <c r="B143" s="3">
        <v>48</v>
      </c>
      <c r="C143" t="s">
        <v>211</v>
      </c>
      <c r="E143" t="s">
        <v>78</v>
      </c>
      <c r="F143" s="3">
        <v>1997</v>
      </c>
      <c r="G143" s="19" t="s">
        <v>183</v>
      </c>
      <c r="H143" s="19" t="s">
        <v>94</v>
      </c>
      <c r="I143" s="13">
        <v>0.0196875</v>
      </c>
    </row>
    <row r="144" spans="1:9" ht="14.25">
      <c r="A144" s="3">
        <f t="shared" si="3"/>
        <v>140</v>
      </c>
      <c r="B144" s="3">
        <v>49</v>
      </c>
      <c r="C144" t="s">
        <v>212</v>
      </c>
      <c r="E144" t="s">
        <v>213</v>
      </c>
      <c r="F144" s="3">
        <v>1994</v>
      </c>
      <c r="G144" s="19" t="s">
        <v>183</v>
      </c>
      <c r="H144" s="19" t="s">
        <v>96</v>
      </c>
      <c r="I144" s="13">
        <v>0.014641203703703703</v>
      </c>
    </row>
    <row r="145" spans="1:9" ht="14.25">
      <c r="A145" s="3">
        <f t="shared" si="3"/>
        <v>141</v>
      </c>
      <c r="B145" s="3">
        <v>50</v>
      </c>
      <c r="C145" t="s">
        <v>214</v>
      </c>
      <c r="E145" t="s">
        <v>213</v>
      </c>
      <c r="F145" s="3">
        <v>1998</v>
      </c>
      <c r="G145" s="19" t="s">
        <v>183</v>
      </c>
      <c r="H145" s="19" t="s">
        <v>94</v>
      </c>
      <c r="I145" s="13">
        <v>0.01462962962962963</v>
      </c>
    </row>
    <row r="146" spans="1:9" ht="14.25">
      <c r="A146" s="3">
        <f t="shared" si="3"/>
        <v>142</v>
      </c>
      <c r="B146" s="3">
        <v>51</v>
      </c>
      <c r="C146" t="s">
        <v>215</v>
      </c>
      <c r="E146" t="s">
        <v>213</v>
      </c>
      <c r="F146" s="3">
        <v>1996</v>
      </c>
      <c r="G146" s="19" t="s">
        <v>183</v>
      </c>
      <c r="H146" s="19" t="s">
        <v>94</v>
      </c>
      <c r="I146" s="13">
        <v>0.01355324074074074</v>
      </c>
    </row>
    <row r="147" spans="1:9" ht="14.25">
      <c r="A147" s="3">
        <f t="shared" si="3"/>
        <v>143</v>
      </c>
      <c r="B147" s="3">
        <v>52</v>
      </c>
      <c r="C147" t="s">
        <v>241</v>
      </c>
      <c r="E147" t="s">
        <v>10</v>
      </c>
      <c r="F147" s="3">
        <v>1994</v>
      </c>
      <c r="G147" s="19" t="s">
        <v>183</v>
      </c>
      <c r="H147" s="19" t="s">
        <v>96</v>
      </c>
      <c r="I147" s="13">
        <v>0.013773148148148147</v>
      </c>
    </row>
    <row r="148" spans="1:9" ht="14.25">
      <c r="A148" s="3">
        <f t="shared" si="3"/>
        <v>144</v>
      </c>
      <c r="B148" s="3">
        <v>56</v>
      </c>
      <c r="C148" t="s">
        <v>216</v>
      </c>
      <c r="E148" t="s">
        <v>9</v>
      </c>
      <c r="F148" s="3">
        <v>1994</v>
      </c>
      <c r="G148" s="19" t="s">
        <v>183</v>
      </c>
      <c r="H148" s="19" t="s">
        <v>96</v>
      </c>
      <c r="I148" s="13">
        <v>0.017222222222222222</v>
      </c>
    </row>
    <row r="149" spans="1:9" ht="14.25">
      <c r="A149" s="3">
        <f t="shared" si="3"/>
        <v>145</v>
      </c>
      <c r="B149" s="3">
        <v>57</v>
      </c>
      <c r="C149" t="s">
        <v>217</v>
      </c>
      <c r="E149" t="s">
        <v>218</v>
      </c>
      <c r="F149" s="3">
        <v>1993</v>
      </c>
      <c r="G149" s="19" t="s">
        <v>183</v>
      </c>
      <c r="H149" s="19" t="s">
        <v>96</v>
      </c>
      <c r="I149" s="13">
        <v>0.012615740740740742</v>
      </c>
    </row>
    <row r="150" spans="1:9" ht="14.25">
      <c r="A150" s="3">
        <f t="shared" si="3"/>
        <v>146</v>
      </c>
      <c r="B150" s="3">
        <v>58</v>
      </c>
      <c r="C150" t="s">
        <v>219</v>
      </c>
      <c r="E150" t="s">
        <v>171</v>
      </c>
      <c r="F150" s="3">
        <v>1993</v>
      </c>
      <c r="G150" s="19" t="s">
        <v>183</v>
      </c>
      <c r="H150" s="19" t="s">
        <v>96</v>
      </c>
      <c r="I150" s="13">
        <v>0.013819444444444445</v>
      </c>
    </row>
    <row r="151" spans="1:9" ht="14.25">
      <c r="A151" s="3">
        <f t="shared" si="3"/>
        <v>147</v>
      </c>
      <c r="B151" s="3">
        <v>61</v>
      </c>
      <c r="C151" t="s">
        <v>249</v>
      </c>
      <c r="E151" t="s">
        <v>115</v>
      </c>
      <c r="F151" s="3">
        <v>1996</v>
      </c>
      <c r="G151" s="19" t="s">
        <v>183</v>
      </c>
      <c r="H151" s="19" t="s">
        <v>94</v>
      </c>
      <c r="I151" s="13">
        <v>0.014039351851851851</v>
      </c>
    </row>
    <row r="152" spans="1:9" ht="14.25">
      <c r="A152" s="3">
        <f t="shared" si="3"/>
        <v>148</v>
      </c>
      <c r="B152" s="3">
        <v>62</v>
      </c>
      <c r="C152" t="s">
        <v>221</v>
      </c>
      <c r="E152" t="s">
        <v>174</v>
      </c>
      <c r="F152" s="3">
        <v>1993</v>
      </c>
      <c r="G152" s="19" t="s">
        <v>183</v>
      </c>
      <c r="H152" s="19" t="s">
        <v>96</v>
      </c>
      <c r="I152" s="13">
        <v>0.012372685185185186</v>
      </c>
    </row>
    <row r="153" spans="1:9" ht="14.25">
      <c r="A153" s="3">
        <f t="shared" si="3"/>
        <v>149</v>
      </c>
      <c r="B153" s="3">
        <v>63</v>
      </c>
      <c r="C153" t="s">
        <v>222</v>
      </c>
      <c r="E153" t="s">
        <v>174</v>
      </c>
      <c r="F153" s="3">
        <v>1992</v>
      </c>
      <c r="G153" s="19" t="s">
        <v>183</v>
      </c>
      <c r="H153" s="19" t="s">
        <v>95</v>
      </c>
      <c r="I153" s="13">
        <v>0.011817129629629629</v>
      </c>
    </row>
    <row r="154" spans="1:9" ht="14.25">
      <c r="A154" s="3">
        <f t="shared" si="3"/>
        <v>150</v>
      </c>
      <c r="B154" s="3">
        <v>69</v>
      </c>
      <c r="C154" t="s">
        <v>223</v>
      </c>
      <c r="E154" t="s">
        <v>179</v>
      </c>
      <c r="F154" s="3">
        <v>1992</v>
      </c>
      <c r="G154" s="19" t="s">
        <v>183</v>
      </c>
      <c r="H154" s="19" t="s">
        <v>95</v>
      </c>
      <c r="I154" s="13">
        <v>0.011666666666666667</v>
      </c>
    </row>
    <row r="155" spans="1:9" ht="14.25">
      <c r="A155" s="3">
        <f t="shared" si="3"/>
        <v>151</v>
      </c>
      <c r="B155" s="3">
        <v>70</v>
      </c>
      <c r="C155" t="s">
        <v>224</v>
      </c>
      <c r="E155" t="s">
        <v>179</v>
      </c>
      <c r="F155" s="3">
        <v>1995</v>
      </c>
      <c r="G155" s="19" t="s">
        <v>183</v>
      </c>
      <c r="H155" s="19" t="s">
        <v>94</v>
      </c>
      <c r="I155" s="13">
        <v>0.011631944444444445</v>
      </c>
    </row>
    <row r="156" spans="1:9" ht="14.25">
      <c r="A156" s="3">
        <f t="shared" si="3"/>
        <v>152</v>
      </c>
      <c r="B156" s="3">
        <v>71</v>
      </c>
      <c r="C156" t="s">
        <v>225</v>
      </c>
      <c r="E156" t="s">
        <v>179</v>
      </c>
      <c r="F156" s="3">
        <v>1993</v>
      </c>
      <c r="G156" s="19" t="s">
        <v>183</v>
      </c>
      <c r="H156" s="19" t="s">
        <v>96</v>
      </c>
      <c r="I156" s="13">
        <v>0.01318287037037037</v>
      </c>
    </row>
    <row r="157" spans="1:9" ht="14.25">
      <c r="A157" s="3">
        <f t="shared" si="3"/>
        <v>153</v>
      </c>
      <c r="B157" s="3">
        <v>72</v>
      </c>
      <c r="C157" t="s">
        <v>226</v>
      </c>
      <c r="E157" t="s">
        <v>179</v>
      </c>
      <c r="F157" s="3">
        <v>1994</v>
      </c>
      <c r="G157" s="19" t="s">
        <v>183</v>
      </c>
      <c r="H157" s="19" t="s">
        <v>96</v>
      </c>
      <c r="I157" s="13">
        <v>0.012870370370370372</v>
      </c>
    </row>
    <row r="158" spans="1:9" ht="14.25">
      <c r="A158" s="3">
        <f t="shared" si="3"/>
        <v>154</v>
      </c>
      <c r="B158" s="3">
        <v>74</v>
      </c>
      <c r="C158" t="s">
        <v>227</v>
      </c>
      <c r="E158" t="s">
        <v>179</v>
      </c>
      <c r="F158" s="3">
        <v>1994</v>
      </c>
      <c r="G158" s="19" t="s">
        <v>183</v>
      </c>
      <c r="H158" s="19" t="s">
        <v>96</v>
      </c>
      <c r="I158" s="13">
        <v>0.013020833333333334</v>
      </c>
    </row>
    <row r="159" spans="1:9" ht="14.25">
      <c r="A159" s="19">
        <v>155</v>
      </c>
      <c r="B159" s="3">
        <v>282</v>
      </c>
      <c r="C159" t="s">
        <v>247</v>
      </c>
      <c r="E159" t="s">
        <v>248</v>
      </c>
      <c r="F159" s="3">
        <v>1965</v>
      </c>
      <c r="G159" s="29" t="s">
        <v>7</v>
      </c>
      <c r="H159" s="3" t="str">
        <f>IF($G159="K",IF($F159&gt;=KAT!$G$14,IF($F159&gt;=KAT!$G$15,IF($F159&gt;=KAT!$G$16,IF($F159&gt;=KAT!$G$17,IF($F159&gt;=KAT!$G$18,KAT!$E$18,KAT!$E$17),KAT!$E$16),KAT!$E$15),KAT!$E$14),""),IF($G159="M",IF($F159&gt;=KAT!$G$8,IF($F159&gt;=KAT!$G$9,IF($F159&gt;=KAT!$G$10,IF($F159&gt;=KAT!$G$11,IF($F159&gt;=KAT!$G$12,KAT!$E$12,KAT!$E$11),KAT!$E$10),KAT!$E$9),KAT!$E$8),"BŁĄD"),""))</f>
        <v>M3</v>
      </c>
      <c r="I159" s="13">
        <v>0.031180555555555555</v>
      </c>
    </row>
    <row r="160" ht="14.25">
      <c r="H160" s="3">
        <f>IF($G160="K",IF($F160&gt;=KAT!$G$14,IF($F160&gt;=KAT!$G$15,IF($F160&gt;=KAT!$G$16,IF($F160&gt;=KAT!$G$17,IF($F160&gt;=KAT!$G$18,KAT!$E$18,KAT!$E$17),KAT!$E$16),KAT!$E$15),KAT!$E$14),""),IF($G160="M",IF($F160&gt;=KAT!$G$8,IF($F160&gt;=KAT!$G$9,IF($F160&gt;=KAT!$G$10,IF($F160&gt;=KAT!$G$11,IF($F160&gt;=KAT!$G$12,KAT!$E$12,KAT!$E$11),KAT!$E$10),KAT!$E$9),KAT!$E$8),"BŁĄD"),""))</f>
      </c>
    </row>
    <row r="161" ht="14.25">
      <c r="H161" s="3">
        <f>IF($G161="K",IF($F161&gt;=KAT!$G$14,IF($F161&gt;=KAT!$G$15,IF($F161&gt;=KAT!$G$16,IF($F161&gt;=KAT!$G$17,IF($F161&gt;=KAT!$G$18,KAT!$E$18,KAT!$E$17),KAT!$E$16),KAT!$E$15),KAT!$E$14),""),IF($G161="M",IF($F161&gt;=KAT!$G$8,IF($F161&gt;=KAT!$G$9,IF($F161&gt;=KAT!$G$10,IF($F161&gt;=KAT!$G$11,IF($F161&gt;=KAT!$G$12,KAT!$E$12,KAT!$E$11),KAT!$E$10),KAT!$E$9),KAT!$E$8),"BŁĄD"),""))</f>
      </c>
    </row>
    <row r="162" ht="14.25">
      <c r="H162" s="3">
        <f>IF($G162="K",IF($F162&gt;=KAT!$G$14,IF($F162&gt;=KAT!$G$15,IF($F162&gt;=KAT!$G$16,IF($F162&gt;=KAT!$G$17,IF($F162&gt;=KAT!$G$18,KAT!$E$18,KAT!$E$17),KAT!$E$16),KAT!$E$15),KAT!$E$14),""),IF($G162="M",IF($F162&gt;=KAT!$G$8,IF($F162&gt;=KAT!$G$9,IF($F162&gt;=KAT!$G$10,IF($F162&gt;=KAT!$G$11,IF($F162&gt;=KAT!$G$12,KAT!$E$12,KAT!$E$11),KAT!$E$10),KAT!$E$9),KAT!$E$8),"BŁĄD"),""))</f>
      </c>
    </row>
    <row r="163" ht="14.25">
      <c r="H163" s="3">
        <f>IF($G163="K",IF($F163&gt;=KAT!$G$14,IF($F163&gt;=KAT!$G$15,IF($F163&gt;=KAT!$G$16,IF($F163&gt;=KAT!$G$17,IF($F163&gt;=KAT!$G$18,KAT!$E$18,KAT!$E$17),KAT!$E$16),KAT!$E$15),KAT!$E$14),""),IF($G163="M",IF($F163&gt;=KAT!$G$8,IF($F163&gt;=KAT!$G$9,IF($F163&gt;=KAT!$G$10,IF($F163&gt;=KAT!$G$11,IF($F163&gt;=KAT!$G$12,KAT!$E$12,KAT!$E$11),KAT!$E$10),KAT!$E$9),KAT!$E$8),"BŁĄD"),""))</f>
      </c>
    </row>
    <row r="164" ht="14.25">
      <c r="H164" s="3">
        <f>IF($G164="K",IF($F164&gt;=KAT!$G$14,IF($F164&gt;=KAT!$G$15,IF($F164&gt;=KAT!$G$16,IF($F164&gt;=KAT!$G$17,IF($F164&gt;=KAT!$G$18,KAT!$E$18,KAT!$E$17),KAT!$E$16),KAT!$E$15),KAT!$E$14),""),IF($G164="M",IF($F164&gt;=KAT!$G$8,IF($F164&gt;=KAT!$G$9,IF($F164&gt;=KAT!$G$10,IF($F164&gt;=KAT!$G$11,IF($F164&gt;=KAT!$G$12,KAT!$E$12,KAT!$E$11),KAT!$E$10),KAT!$E$9),KAT!$E$8),"BŁĄD"),""))</f>
      </c>
    </row>
    <row r="165" ht="14.25">
      <c r="H165" s="3">
        <f>IF($G165="K",IF($F165&gt;=KAT!$G$14,IF($F165&gt;=KAT!$G$15,IF($F165&gt;=KAT!$G$16,IF($F165&gt;=KAT!$G$17,IF($F165&gt;=KAT!$G$18,KAT!$E$18,KAT!$E$17),KAT!$E$16),KAT!$E$15),KAT!$E$14),""),IF($G165="M",IF($F165&gt;=KAT!$G$8,IF($F165&gt;=KAT!$G$9,IF($F165&gt;=KAT!$G$10,IF($F165&gt;=KAT!$G$11,IF($F165&gt;=KAT!$G$12,KAT!$E$12,KAT!$E$11),KAT!$E$10),KAT!$E$9),KAT!$E$8),"BŁĄD"),""))</f>
      </c>
    </row>
    <row r="166" ht="14.25">
      <c r="H166" s="3">
        <f>IF($G166="K",IF($F166&gt;=KAT!$G$14,IF($F166&gt;=KAT!$G$15,IF($F166&gt;=KAT!$G$16,IF($F166&gt;=KAT!$G$17,IF($F166&gt;=KAT!$G$18,KAT!$E$18,KAT!$E$17),KAT!$E$16),KAT!$E$15),KAT!$E$14),""),IF($G166="M",IF($F166&gt;=KAT!$G$8,IF($F166&gt;=KAT!$G$9,IF($F166&gt;=KAT!$G$10,IF($F166&gt;=KAT!$G$11,IF($F166&gt;=KAT!$G$12,KAT!$E$12,KAT!$E$11),KAT!$E$10),KAT!$E$9),KAT!$E$8),"BŁĄD"),""))</f>
      </c>
    </row>
    <row r="167" ht="14.25">
      <c r="H167" s="3">
        <f>IF($G167="K",IF($F167&gt;=KAT!$G$14,IF($F167&gt;=KAT!$G$15,IF($F167&gt;=KAT!$G$16,IF($F167&gt;=KAT!$G$17,IF($F167&gt;=KAT!$G$18,KAT!$E$18,KAT!$E$17),KAT!$E$16),KAT!$E$15),KAT!$E$14),""),IF($G167="M",IF($F167&gt;=KAT!$G$8,IF($F167&gt;=KAT!$G$9,IF($F167&gt;=KAT!$G$10,IF($F167&gt;=KAT!$G$11,IF($F167&gt;=KAT!$G$12,KAT!$E$12,KAT!$E$11),KAT!$E$10),KAT!$E$9),KAT!$E$8),"BŁĄD"),""))</f>
      </c>
    </row>
    <row r="168" ht="14.25">
      <c r="H168" s="3">
        <f>IF($G168="K",IF($F168&gt;=KAT!$G$14,IF($F168&gt;=KAT!$G$15,IF($F168&gt;=KAT!$G$16,IF($F168&gt;=KAT!$G$17,IF($F168&gt;=KAT!$G$18,KAT!$E$18,KAT!$E$17),KAT!$E$16),KAT!$E$15),KAT!$E$14),""),IF($G168="M",IF($F168&gt;=KAT!$G$8,IF($F168&gt;=KAT!$G$9,IF($F168&gt;=KAT!$G$10,IF($F168&gt;=KAT!$G$11,IF($F168&gt;=KAT!$G$12,KAT!$E$12,KAT!$E$11),KAT!$E$10),KAT!$E$9),KAT!$E$8),"BŁĄD"),""))</f>
      </c>
    </row>
    <row r="169" ht="14.25">
      <c r="H169" s="3">
        <f>IF($G169="K",IF($F169&gt;=KAT!$G$14,IF($F169&gt;=KAT!$G$15,IF($F169&gt;=KAT!$G$16,IF($F169&gt;=KAT!$G$17,IF($F169&gt;=KAT!$G$18,KAT!$E$18,KAT!$E$17),KAT!$E$16),KAT!$E$15),KAT!$E$14),""),IF($G169="M",IF($F169&gt;=KAT!$G$8,IF($F169&gt;=KAT!$G$9,IF($F169&gt;=KAT!$G$10,IF($F169&gt;=KAT!$G$11,IF($F169&gt;=KAT!$G$12,KAT!$E$12,KAT!$E$11),KAT!$E$10),KAT!$E$9),KAT!$E$8),"BŁĄD"),""))</f>
      </c>
    </row>
    <row r="170" ht="14.25">
      <c r="H170" s="3">
        <f>IF($G170="K",IF($F170&gt;=KAT!$G$14,IF($F170&gt;=KAT!$G$15,IF($F170&gt;=KAT!$G$16,IF($F170&gt;=KAT!$G$17,IF($F170&gt;=KAT!$G$18,KAT!$E$18,KAT!$E$17),KAT!$E$16),KAT!$E$15),KAT!$E$14),""),IF($G170="M",IF($F170&gt;=KAT!$G$8,IF($F170&gt;=KAT!$G$9,IF($F170&gt;=KAT!$G$10,IF($F170&gt;=KAT!$G$11,IF($F170&gt;=KAT!$G$12,KAT!$E$12,KAT!$E$11),KAT!$E$10),KAT!$E$9),KAT!$E$8),"BŁĄD"),""))</f>
      </c>
    </row>
    <row r="171" ht="14.25">
      <c r="H171" s="3">
        <f>IF($G171="K",IF($F171&gt;=KAT!$G$14,IF($F171&gt;=KAT!$G$15,IF($F171&gt;=KAT!$G$16,IF($F171&gt;=KAT!$G$17,IF($F171&gt;=KAT!$G$18,KAT!$E$18,KAT!$E$17),KAT!$E$16),KAT!$E$15),KAT!$E$14),""),IF($G171="M",IF($F171&gt;=KAT!$G$8,IF($F171&gt;=KAT!$G$9,IF($F171&gt;=KAT!$G$10,IF($F171&gt;=KAT!$G$11,IF($F171&gt;=KAT!$G$12,KAT!$E$12,KAT!$E$11),KAT!$E$10),KAT!$E$9),KAT!$E$8),"BŁĄD"),""))</f>
      </c>
    </row>
    <row r="172" ht="14.25">
      <c r="H172" s="3">
        <f>IF($G172="K",IF($F172&gt;=KAT!$G$14,IF($F172&gt;=KAT!$G$15,IF($F172&gt;=KAT!$G$16,IF($F172&gt;=KAT!$G$17,IF($F172&gt;=KAT!$G$18,KAT!$E$18,KAT!$E$17),KAT!$E$16),KAT!$E$15),KAT!$E$14),""),IF($G172="M",IF($F172&gt;=KAT!$G$8,IF($F172&gt;=KAT!$G$9,IF($F172&gt;=KAT!$G$10,IF($F172&gt;=KAT!$G$11,IF($F172&gt;=KAT!$G$12,KAT!$E$12,KAT!$E$11),KAT!$E$10),KAT!$E$9),KAT!$E$8),"BŁĄD"),""))</f>
      </c>
    </row>
    <row r="173" ht="14.25">
      <c r="H173" s="3">
        <f>IF($G173="K",IF($F173&gt;=KAT!$G$14,IF($F173&gt;=KAT!$G$15,IF($F173&gt;=KAT!$G$16,IF($F173&gt;=KAT!$G$17,IF($F173&gt;=KAT!$G$18,KAT!$E$18,KAT!$E$17),KAT!$E$16),KAT!$E$15),KAT!$E$14),""),IF($G173="M",IF($F173&gt;=KAT!$G$8,IF($F173&gt;=KAT!$G$9,IF($F173&gt;=KAT!$G$10,IF($F173&gt;=KAT!$G$11,IF($F173&gt;=KAT!$G$12,KAT!$E$12,KAT!$E$11),KAT!$E$10),KAT!$E$9),KAT!$E$8),"BŁĄD"),""))</f>
      </c>
    </row>
    <row r="174" ht="14.25">
      <c r="H174" s="3">
        <f>IF($G174="K",IF($F174&gt;=KAT!$G$14,IF($F174&gt;=KAT!$G$15,IF($F174&gt;=KAT!$G$16,IF($F174&gt;=KAT!$G$17,IF($F174&gt;=KAT!$G$18,KAT!$E$18,KAT!$E$17),KAT!$E$16),KAT!$E$15),KAT!$E$14),""),IF($G174="M",IF($F174&gt;=KAT!$G$8,IF($F174&gt;=KAT!$G$9,IF($F174&gt;=KAT!$G$10,IF($F174&gt;=KAT!$G$11,IF($F174&gt;=KAT!$G$12,KAT!$E$12,KAT!$E$11),KAT!$E$10),KAT!$E$9),KAT!$E$8),"BŁĄD"),""))</f>
      </c>
    </row>
    <row r="175" ht="14.25">
      <c r="H175" s="3">
        <f>IF($G175="K",IF($F175&gt;=KAT!$G$14,IF($F175&gt;=KAT!$G$15,IF($F175&gt;=KAT!$G$16,IF($F175&gt;=KAT!$G$17,IF($F175&gt;=KAT!$G$18,KAT!$E$18,KAT!$E$17),KAT!$E$16),KAT!$E$15),KAT!$E$14),""),IF($G175="M",IF($F175&gt;=KAT!$G$8,IF($F175&gt;=KAT!$G$9,IF($F175&gt;=KAT!$G$10,IF($F175&gt;=KAT!$G$11,IF($F175&gt;=KAT!$G$12,KAT!$E$12,KAT!$E$11),KAT!$E$10),KAT!$E$9),KAT!$E$8),"BŁĄD"),""))</f>
      </c>
    </row>
    <row r="176" ht="14.25">
      <c r="H176" s="3">
        <f>IF($G176="K",IF($F176&gt;=KAT!$G$14,IF($F176&gt;=KAT!$G$15,IF($F176&gt;=KAT!$G$16,IF($F176&gt;=KAT!$G$17,IF($F176&gt;=KAT!$G$18,KAT!$E$18,KAT!$E$17),KAT!$E$16),KAT!$E$15),KAT!$E$14),""),IF($G176="M",IF($F176&gt;=KAT!$G$8,IF($F176&gt;=KAT!$G$9,IF($F176&gt;=KAT!$G$10,IF($F176&gt;=KAT!$G$11,IF($F176&gt;=KAT!$G$12,KAT!$E$12,KAT!$E$11),KAT!$E$10),KAT!$E$9),KAT!$E$8),"BŁĄD"),""))</f>
      </c>
    </row>
    <row r="177" ht="14.25">
      <c r="H177" s="3">
        <f>IF($G177="K",IF($F177&gt;=KAT!$G$14,IF($F177&gt;=KAT!$G$15,IF($F177&gt;=KAT!$G$16,IF($F177&gt;=KAT!$G$17,IF($F177&gt;=KAT!$G$18,KAT!$E$18,KAT!$E$17),KAT!$E$16),KAT!$E$15),KAT!$E$14),""),IF($G177="M",IF($F177&gt;=KAT!$G$8,IF($F177&gt;=KAT!$G$9,IF($F177&gt;=KAT!$G$10,IF($F177&gt;=KAT!$G$11,IF($F177&gt;=KAT!$G$12,KAT!$E$12,KAT!$E$11),KAT!$E$10),KAT!$E$9),KAT!$E$8),"BŁĄD"),""))</f>
      </c>
    </row>
    <row r="178" ht="14.25">
      <c r="H178" s="3">
        <f>IF($G178="K",IF($F178&gt;=KAT!$G$14,IF($F178&gt;=KAT!$G$15,IF($F178&gt;=KAT!$G$16,IF($F178&gt;=KAT!$G$17,IF($F178&gt;=KAT!$G$18,KAT!$E$18,KAT!$E$17),KAT!$E$16),KAT!$E$15),KAT!$E$14),""),IF($G178="M",IF($F178&gt;=KAT!$G$8,IF($F178&gt;=KAT!$G$9,IF($F178&gt;=KAT!$G$10,IF($F178&gt;=KAT!$G$11,IF($F178&gt;=KAT!$G$12,KAT!$E$12,KAT!$E$11),KAT!$E$10),KAT!$E$9),KAT!$E$8),"BŁĄD"),""))</f>
      </c>
    </row>
    <row r="179" ht="14.25">
      <c r="H179" s="3">
        <f>IF($G179="K",IF($F179&gt;=KAT!$G$14,IF($F179&gt;=KAT!$G$15,IF($F179&gt;=KAT!$G$16,IF($F179&gt;=KAT!$G$17,IF($F179&gt;=KAT!$G$18,KAT!$E$18,KAT!$E$17),KAT!$E$16),KAT!$E$15),KAT!$E$14),""),IF($G179="M",IF($F179&gt;=KAT!$G$8,IF($F179&gt;=KAT!$G$9,IF($F179&gt;=KAT!$G$10,IF($F179&gt;=KAT!$G$11,IF($F179&gt;=KAT!$G$12,KAT!$E$12,KAT!$E$11),KAT!$E$10),KAT!$E$9),KAT!$E$8),"BŁĄD"),""))</f>
      </c>
    </row>
    <row r="180" ht="14.25">
      <c r="H180" s="3">
        <f>IF($G180="K",IF($F180&gt;=KAT!$G$14,IF($F180&gt;=KAT!$G$15,IF($F180&gt;=KAT!$G$16,IF($F180&gt;=KAT!$G$17,IF($F180&gt;=KAT!$G$18,KAT!$E$18,KAT!$E$17),KAT!$E$16),KAT!$E$15),KAT!$E$14),""),IF($G180="M",IF($F180&gt;=KAT!$G$8,IF($F180&gt;=KAT!$G$9,IF($F180&gt;=KAT!$G$10,IF($F180&gt;=KAT!$G$11,IF($F180&gt;=KAT!$G$12,KAT!$E$12,KAT!$E$11),KAT!$E$10),KAT!$E$9),KAT!$E$8),"BŁĄD"),""))</f>
      </c>
    </row>
    <row r="181" ht="14.25">
      <c r="H181" s="3">
        <f>IF($G181="K",IF($F181&gt;=KAT!$G$14,IF($F181&gt;=KAT!$G$15,IF($F181&gt;=KAT!$G$16,IF($F181&gt;=KAT!$G$17,IF($F181&gt;=KAT!$G$18,KAT!$E$18,KAT!$E$17),KAT!$E$16),KAT!$E$15),KAT!$E$14),""),IF($G181="M",IF($F181&gt;=KAT!$G$8,IF($F181&gt;=KAT!$G$9,IF($F181&gt;=KAT!$G$10,IF($F181&gt;=KAT!$G$11,IF($F181&gt;=KAT!$G$12,KAT!$E$12,KAT!$E$11),KAT!$E$10),KAT!$E$9),KAT!$E$8),"BŁĄD"),""))</f>
      </c>
    </row>
    <row r="182" ht="14.25">
      <c r="H182" s="3">
        <f>IF($G182="K",IF($F182&gt;=KAT!$G$14,IF($F182&gt;=KAT!$G$15,IF($F182&gt;=KAT!$G$16,IF($F182&gt;=KAT!$G$17,IF($F182&gt;=KAT!$G$18,KAT!$E$18,KAT!$E$17),KAT!$E$16),KAT!$E$15),KAT!$E$14),""),IF($G182="M",IF($F182&gt;=KAT!$G$8,IF($F182&gt;=KAT!$G$9,IF($F182&gt;=KAT!$G$10,IF($F182&gt;=KAT!$G$11,IF($F182&gt;=KAT!$G$12,KAT!$E$12,KAT!$E$11),KAT!$E$10),KAT!$E$9),KAT!$E$8),"BŁĄD"),""))</f>
      </c>
    </row>
    <row r="183" ht="14.25">
      <c r="H183" s="3">
        <f>IF($G183="K",IF($F183&gt;=KAT!$G$14,IF($F183&gt;=KAT!$G$15,IF($F183&gt;=KAT!$G$16,IF($F183&gt;=KAT!$G$17,IF($F183&gt;=KAT!$G$18,KAT!$E$18,KAT!$E$17),KAT!$E$16),KAT!$E$15),KAT!$E$14),""),IF($G183="M",IF($F183&gt;=KAT!$G$8,IF($F183&gt;=KAT!$G$9,IF($F183&gt;=KAT!$G$10,IF($F183&gt;=KAT!$G$11,IF($F183&gt;=KAT!$G$12,KAT!$E$12,KAT!$E$11),KAT!$E$10),KAT!$E$9),KAT!$E$8),"BŁĄD"),""))</f>
      </c>
    </row>
    <row r="184" ht="14.25">
      <c r="H184" s="3">
        <f>IF($G184="K",IF($F184&gt;=KAT!$G$14,IF($F184&gt;=KAT!$G$15,IF($F184&gt;=KAT!$G$16,IF($F184&gt;=KAT!$G$17,IF($F184&gt;=KAT!$G$18,KAT!$E$18,KAT!$E$17),KAT!$E$16),KAT!$E$15),KAT!$E$14),""),IF($G184="M",IF($F184&gt;=KAT!$G$8,IF($F184&gt;=KAT!$G$9,IF($F184&gt;=KAT!$G$10,IF($F184&gt;=KAT!$G$11,IF($F184&gt;=KAT!$G$12,KAT!$E$12,KAT!$E$11),KAT!$E$10),KAT!$E$9),KAT!$E$8),"BŁĄD"),""))</f>
      </c>
    </row>
    <row r="185" ht="14.25">
      <c r="H185" s="3">
        <f>IF($G185="K",IF($F185&gt;=KAT!$G$14,IF($F185&gt;=KAT!$G$15,IF($F185&gt;=KAT!$G$16,IF($F185&gt;=KAT!$G$17,IF($F185&gt;=KAT!$G$18,KAT!$E$18,KAT!$E$17),KAT!$E$16),KAT!$E$15),KAT!$E$14),""),IF($G185="M",IF($F185&gt;=KAT!$G$8,IF($F185&gt;=KAT!$G$9,IF($F185&gt;=KAT!$G$10,IF($F185&gt;=KAT!$G$11,IF($F185&gt;=KAT!$G$12,KAT!$E$12,KAT!$E$11),KAT!$E$10),KAT!$E$9),KAT!$E$8),"BŁĄD"),""))</f>
      </c>
    </row>
    <row r="186" ht="14.25">
      <c r="H186" s="3">
        <f>IF($G186="K",IF($F186&gt;=KAT!$G$14,IF($F186&gt;=KAT!$G$15,IF($F186&gt;=KAT!$G$16,IF($F186&gt;=KAT!$G$17,IF($F186&gt;=KAT!$G$18,KAT!$E$18,KAT!$E$17),KAT!$E$16),KAT!$E$15),KAT!$E$14),""),IF($G186="M",IF($F186&gt;=KAT!$G$8,IF($F186&gt;=KAT!$G$9,IF($F186&gt;=KAT!$G$10,IF($F186&gt;=KAT!$G$11,IF($F186&gt;=KAT!$G$12,KAT!$E$12,KAT!$E$11),KAT!$E$10),KAT!$E$9),KAT!$E$8),"BŁĄD"),""))</f>
      </c>
    </row>
    <row r="187" ht="14.25">
      <c r="H187" s="3">
        <f>IF($G187="K",IF($F187&gt;=KAT!$G$14,IF($F187&gt;=KAT!$G$15,IF($F187&gt;=KAT!$G$16,IF($F187&gt;=KAT!$G$17,IF($F187&gt;=KAT!$G$18,KAT!$E$18,KAT!$E$17),KAT!$E$16),KAT!$E$15),KAT!$E$14),""),IF($G187="M",IF($F187&gt;=KAT!$G$8,IF($F187&gt;=KAT!$G$9,IF($F187&gt;=KAT!$G$10,IF($F187&gt;=KAT!$G$11,IF($F187&gt;=KAT!$G$12,KAT!$E$12,KAT!$E$11),KAT!$E$10),KAT!$E$9),KAT!$E$8),"BŁĄD"),""))</f>
      </c>
    </row>
    <row r="188" ht="14.25">
      <c r="H188" s="3">
        <f>IF($G188="K",IF($F188&gt;=KAT!$G$14,IF($F188&gt;=KAT!$G$15,IF($F188&gt;=KAT!$G$16,IF($F188&gt;=KAT!$G$17,IF($F188&gt;=KAT!$G$18,KAT!$E$18,KAT!$E$17),KAT!$E$16),KAT!$E$15),KAT!$E$14),""),IF($G188="M",IF($F188&gt;=KAT!$G$8,IF($F188&gt;=KAT!$G$9,IF($F188&gt;=KAT!$G$10,IF($F188&gt;=KAT!$G$11,IF($F188&gt;=KAT!$G$12,KAT!$E$12,KAT!$E$11),KAT!$E$10),KAT!$E$9),KAT!$E$8),"BŁĄD"),""))</f>
      </c>
    </row>
    <row r="189" ht="14.25">
      <c r="H189" s="3">
        <f>IF($G189="K",IF($F189&gt;=KAT!$G$14,IF($F189&gt;=KAT!$G$15,IF($F189&gt;=KAT!$G$16,IF($F189&gt;=KAT!$G$17,IF($F189&gt;=KAT!$G$18,KAT!$E$18,KAT!$E$17),KAT!$E$16),KAT!$E$15),KAT!$E$14),""),IF($G189="M",IF($F189&gt;=KAT!$G$8,IF($F189&gt;=KAT!$G$9,IF($F189&gt;=KAT!$G$10,IF($F189&gt;=KAT!$G$11,IF($F189&gt;=KAT!$G$12,KAT!$E$12,KAT!$E$11),KAT!$E$10),KAT!$E$9),KAT!$E$8),"BŁĄD"),""))</f>
      </c>
    </row>
    <row r="190" ht="14.25">
      <c r="H190" s="3">
        <f>IF($G190="K",IF($F190&gt;=KAT!$G$14,IF($F190&gt;=KAT!$G$15,IF($F190&gt;=KAT!$G$16,IF($F190&gt;=KAT!$G$17,IF($F190&gt;=KAT!$G$18,KAT!$E$18,KAT!$E$17),KAT!$E$16),KAT!$E$15),KAT!$E$14),""),IF($G190="M",IF($F190&gt;=KAT!$G$8,IF($F190&gt;=KAT!$G$9,IF($F190&gt;=KAT!$G$10,IF($F190&gt;=KAT!$G$11,IF($F190&gt;=KAT!$G$12,KAT!$E$12,KAT!$E$11),KAT!$E$10),KAT!$E$9),KAT!$E$8),"BŁĄD"),""))</f>
      </c>
    </row>
    <row r="191" ht="14.25">
      <c r="H191" s="3">
        <f>IF($G191="K",IF($F191&gt;=KAT!$G$14,IF($F191&gt;=KAT!$G$15,IF($F191&gt;=KAT!$G$16,IF($F191&gt;=KAT!$G$17,IF($F191&gt;=KAT!$G$18,KAT!$E$18,KAT!$E$17),KAT!$E$16),KAT!$E$15),KAT!$E$14),""),IF($G191="M",IF($F191&gt;=KAT!$G$8,IF($F191&gt;=KAT!$G$9,IF($F191&gt;=KAT!$G$10,IF($F191&gt;=KAT!$G$11,IF($F191&gt;=KAT!$G$12,KAT!$E$12,KAT!$E$11),KAT!$E$10),KAT!$E$9),KAT!$E$8),"BŁĄD"),""))</f>
      </c>
    </row>
    <row r="192" ht="14.25">
      <c r="H192" s="3">
        <f>IF($G192="K",IF($F192&gt;=KAT!$G$14,IF($F192&gt;=KAT!$G$15,IF($F192&gt;=KAT!$G$16,IF($F192&gt;=KAT!$G$17,IF($F192&gt;=KAT!$G$18,KAT!$E$18,KAT!$E$17),KAT!$E$16),KAT!$E$15),KAT!$E$14),""),IF($G192="M",IF($F192&gt;=KAT!$G$8,IF($F192&gt;=KAT!$G$9,IF($F192&gt;=KAT!$G$10,IF($F192&gt;=KAT!$G$11,IF($F192&gt;=KAT!$G$12,KAT!$E$12,KAT!$E$11),KAT!$E$10),KAT!$E$9),KAT!$E$8),"BŁĄD"),""))</f>
      </c>
    </row>
    <row r="193" ht="14.25">
      <c r="H193" s="3">
        <f>IF($G193="K",IF($F193&gt;=KAT!$G$14,IF($F193&gt;=KAT!$G$15,IF($F193&gt;=KAT!$G$16,IF($F193&gt;=KAT!$G$17,IF($F193&gt;=KAT!$G$18,KAT!$E$18,KAT!$E$17),KAT!$E$16),KAT!$E$15),KAT!$E$14),""),IF($G193="M",IF($F193&gt;=KAT!$G$8,IF($F193&gt;=KAT!$G$9,IF($F193&gt;=KAT!$G$10,IF($F193&gt;=KAT!$G$11,IF($F193&gt;=KAT!$G$12,KAT!$E$12,KAT!$E$11),KAT!$E$10),KAT!$E$9),KAT!$E$8),"BŁĄD"),""))</f>
      </c>
    </row>
    <row r="194" ht="14.25">
      <c r="H194" s="3">
        <f>IF($G194="K",IF($F194&gt;=KAT!$G$14,IF($F194&gt;=KAT!$G$15,IF($F194&gt;=KAT!$G$16,IF($F194&gt;=KAT!$G$17,IF($F194&gt;=KAT!$G$18,KAT!$E$18,KAT!$E$17),KAT!$E$16),KAT!$E$15),KAT!$E$14),""),IF($G194="M",IF($F194&gt;=KAT!$G$8,IF($F194&gt;=KAT!$G$9,IF($F194&gt;=KAT!$G$10,IF($F194&gt;=KAT!$G$11,IF($F194&gt;=KAT!$G$12,KAT!$E$12,KAT!$E$11),KAT!$E$10),KAT!$E$9),KAT!$E$8),"BŁĄD"),""))</f>
      </c>
    </row>
    <row r="195" ht="14.25">
      <c r="H195" s="3">
        <f>IF($G195="K",IF($F195&gt;=KAT!$G$14,IF($F195&gt;=KAT!$G$15,IF($F195&gt;=KAT!$G$16,IF($F195&gt;=KAT!$G$17,IF($F195&gt;=KAT!$G$18,KAT!$E$18,KAT!$E$17),KAT!$E$16),KAT!$E$15),KAT!$E$14),""),IF($G195="M",IF($F195&gt;=KAT!$G$8,IF($F195&gt;=KAT!$G$9,IF($F195&gt;=KAT!$G$10,IF($F195&gt;=KAT!$G$11,IF($F195&gt;=KAT!$G$12,KAT!$E$12,KAT!$E$11),KAT!$E$10),KAT!$E$9),KAT!$E$8),"BŁĄD"),""))</f>
      </c>
    </row>
    <row r="196" ht="14.25">
      <c r="H196" s="3">
        <f>IF($G196="K",IF($F196&gt;=KAT!$G$14,IF($F196&gt;=KAT!$G$15,IF($F196&gt;=KAT!$G$16,IF($F196&gt;=KAT!$G$17,IF($F196&gt;=KAT!$G$18,KAT!$E$18,KAT!$E$17),KAT!$E$16),KAT!$E$15),KAT!$E$14),""),IF($G196="M",IF($F196&gt;=KAT!$G$8,IF($F196&gt;=KAT!$G$9,IF($F196&gt;=KAT!$G$10,IF($F196&gt;=KAT!$G$11,IF($F196&gt;=KAT!$G$12,KAT!$E$12,KAT!$E$11),KAT!$E$10),KAT!$E$9),KAT!$E$8),"BŁĄD"),""))</f>
      </c>
    </row>
    <row r="197" ht="14.25">
      <c r="H197" s="3">
        <f>IF($G197="K",IF($F197&gt;=KAT!$G$14,IF($F197&gt;=KAT!$G$15,IF($F197&gt;=KAT!$G$16,IF($F197&gt;=KAT!$G$17,IF($F197&gt;=KAT!$G$18,KAT!$E$18,KAT!$E$17),KAT!$E$16),KAT!$E$15),KAT!$E$14),""),IF($G197="M",IF($F197&gt;=KAT!$G$8,IF($F197&gt;=KAT!$G$9,IF($F197&gt;=KAT!$G$10,IF($F197&gt;=KAT!$G$11,IF($F197&gt;=KAT!$G$12,KAT!$E$12,KAT!$E$11),KAT!$E$10),KAT!$E$9),KAT!$E$8),"BŁĄD"),""))</f>
      </c>
    </row>
    <row r="198" ht="14.25">
      <c r="H198" s="3">
        <f>IF($G198="K",IF($F198&gt;=KAT!$G$14,IF($F198&gt;=KAT!$G$15,IF($F198&gt;=KAT!$G$16,IF($F198&gt;=KAT!$G$17,IF($F198&gt;=KAT!$G$18,KAT!$E$18,KAT!$E$17),KAT!$E$16),KAT!$E$15),KAT!$E$14),""),IF($G198="M",IF($F198&gt;=KAT!$G$8,IF($F198&gt;=KAT!$G$9,IF($F198&gt;=KAT!$G$10,IF($F198&gt;=KAT!$G$11,IF($F198&gt;=KAT!$G$12,KAT!$E$12,KAT!$E$11),KAT!$E$10),KAT!$E$9),KAT!$E$8),"BŁĄD"),""))</f>
      </c>
    </row>
    <row r="199" ht="14.25">
      <c r="H199" s="3">
        <f>IF($G199="K",IF($F199&gt;=KAT!$G$14,IF($F199&gt;=KAT!$G$15,IF($F199&gt;=KAT!$G$16,IF($F199&gt;=KAT!$G$17,IF($F199&gt;=KAT!$G$18,KAT!$E$18,KAT!$E$17),KAT!$E$16),KAT!$E$15),KAT!$E$14),""),IF($G199="M",IF($F199&gt;=KAT!$G$8,IF($F199&gt;=KAT!$G$9,IF($F199&gt;=KAT!$G$10,IF($F199&gt;=KAT!$G$11,IF($F199&gt;=KAT!$G$12,KAT!$E$12,KAT!$E$11),KAT!$E$10),KAT!$E$9),KAT!$E$8),"BŁĄD"),""))</f>
      </c>
    </row>
    <row r="200" ht="14.25">
      <c r="H200" s="3">
        <f>IF($G200="K",IF($F200&gt;=KAT!$G$14,IF($F200&gt;=KAT!$G$15,IF($F200&gt;=KAT!$G$16,IF($F200&gt;=KAT!$G$17,IF($F200&gt;=KAT!$G$18,KAT!$E$18,KAT!$E$17),KAT!$E$16),KAT!$E$15),KAT!$E$14),""),IF($G200="M",IF($F200&gt;=KAT!$G$8,IF($F200&gt;=KAT!$G$9,IF($F200&gt;=KAT!$G$10,IF($F200&gt;=KAT!$G$11,IF($F200&gt;=KAT!$G$12,KAT!$E$12,KAT!$E$11),KAT!$E$10),KAT!$E$9),KAT!$E$8),"BŁĄD"),""))</f>
      </c>
    </row>
    <row r="201" ht="14.25">
      <c r="H201" s="3">
        <f>IF($G201="K",IF($F201&gt;=KAT!$G$14,IF($F201&gt;=KAT!$G$15,IF($F201&gt;=KAT!$G$16,IF($F201&gt;=KAT!$G$17,IF($F201&gt;=KAT!$G$18,KAT!$E$18,KAT!$E$17),KAT!$E$16),KAT!$E$15),KAT!$E$14),""),IF($G201="M",IF($F201&gt;=KAT!$G$8,IF($F201&gt;=KAT!$G$9,IF($F201&gt;=KAT!$G$10,IF($F201&gt;=KAT!$G$11,IF($F201&gt;=KAT!$G$12,KAT!$E$12,KAT!$E$11),KAT!$E$10),KAT!$E$9),KAT!$E$8),"BŁĄD"),""))</f>
      </c>
    </row>
    <row r="202" ht="14.25">
      <c r="H202" s="3">
        <f>IF($G202="K",IF($F202&gt;=KAT!$G$14,IF($F202&gt;=KAT!$G$15,IF($F202&gt;=KAT!$G$16,IF($F202&gt;=KAT!$G$17,IF($F202&gt;=KAT!$G$18,KAT!$E$18,KAT!$E$17),KAT!$E$16),KAT!$E$15),KAT!$E$14),""),IF($G202="M",IF($F202&gt;=KAT!$G$8,IF($F202&gt;=KAT!$G$9,IF($F202&gt;=KAT!$G$10,IF($F202&gt;=KAT!$G$11,IF($F202&gt;=KAT!$G$12,KAT!$E$12,KAT!$E$11),KAT!$E$10),KAT!$E$9),KAT!$E$8),"BŁĄD"),""))</f>
      </c>
    </row>
    <row r="203" ht="14.25">
      <c r="H203" s="3">
        <f>IF($G203="K",IF($F203&gt;=KAT!$G$14,IF($F203&gt;=KAT!$G$15,IF($F203&gt;=KAT!$G$16,IF($F203&gt;=KAT!$G$17,IF($F203&gt;=KAT!$G$18,KAT!$E$18,KAT!$E$17),KAT!$E$16),KAT!$E$15),KAT!$E$14),""),IF($G203="M",IF($F203&gt;=KAT!$G$8,IF($F203&gt;=KAT!$G$9,IF($F203&gt;=KAT!$G$10,IF($F203&gt;=KAT!$G$11,IF($F203&gt;=KAT!$G$12,KAT!$E$12,KAT!$E$11),KAT!$E$10),KAT!$E$9),KAT!$E$8),"BŁĄD"),""))</f>
      </c>
    </row>
    <row r="204" ht="14.25">
      <c r="H204" s="3">
        <f>IF($G204="K",IF($F204&gt;=KAT!$G$14,IF($F204&gt;=KAT!$G$15,IF($F204&gt;=KAT!$G$16,IF($F204&gt;=KAT!$G$17,IF($F204&gt;=KAT!$G$18,KAT!$E$18,KAT!$E$17),KAT!$E$16),KAT!$E$15),KAT!$E$14),""),IF($G204="M",IF($F204&gt;=KAT!$G$8,IF($F204&gt;=KAT!$G$9,IF($F204&gt;=KAT!$G$10,IF($F204&gt;=KAT!$G$11,IF($F204&gt;=KAT!$G$12,KAT!$E$12,KAT!$E$11),KAT!$E$10),KAT!$E$9),KAT!$E$8),"BŁĄD"),""))</f>
      </c>
    </row>
    <row r="205" ht="14.25">
      <c r="H205" s="3">
        <f>IF($G205="K",IF($F205&gt;=KAT!$G$14,IF($F205&gt;=KAT!$G$15,IF($F205&gt;=KAT!$G$16,IF($F205&gt;=KAT!$G$17,IF($F205&gt;=KAT!$G$18,KAT!$E$18,KAT!$E$17),KAT!$E$16),KAT!$E$15),KAT!$E$14),""),IF($G205="M",IF($F205&gt;=KAT!$G$8,IF($F205&gt;=KAT!$G$9,IF($F205&gt;=KAT!$G$10,IF($F205&gt;=KAT!$G$11,IF($F205&gt;=KAT!$G$12,KAT!$E$12,KAT!$E$11),KAT!$E$10),KAT!$E$9),KAT!$E$8),"BŁĄD"),""))</f>
      </c>
    </row>
    <row r="206" ht="14.25">
      <c r="H206" s="3">
        <f>IF($G206="K",IF($F206&gt;=KAT!$G$14,IF($F206&gt;=KAT!$G$15,IF($F206&gt;=KAT!$G$16,IF($F206&gt;=KAT!$G$17,IF($F206&gt;=KAT!$G$18,KAT!$E$18,KAT!$E$17),KAT!$E$16),KAT!$E$15),KAT!$E$14),""),IF($G206="M",IF($F206&gt;=KAT!$G$8,IF($F206&gt;=KAT!$G$9,IF($F206&gt;=KAT!$G$10,IF($F206&gt;=KAT!$G$11,IF($F206&gt;=KAT!$G$12,KAT!$E$12,KAT!$E$11),KAT!$E$10),KAT!$E$9),KAT!$E$8),"BŁĄD"),""))</f>
      </c>
    </row>
    <row r="207" ht="14.25">
      <c r="H207" s="3">
        <f>IF($G207="K",IF($F207&gt;=KAT!$G$14,IF($F207&gt;=KAT!$G$15,IF($F207&gt;=KAT!$G$16,IF($F207&gt;=KAT!$G$17,IF($F207&gt;=KAT!$G$18,KAT!$E$18,KAT!$E$17),KAT!$E$16),KAT!$E$15),KAT!$E$14),""),IF($G207="M",IF($F207&gt;=KAT!$G$8,IF($F207&gt;=KAT!$G$9,IF($F207&gt;=KAT!$G$10,IF($F207&gt;=KAT!$G$11,IF($F207&gt;=KAT!$G$12,KAT!$E$12,KAT!$E$11),KAT!$E$10),KAT!$E$9),KAT!$E$8),"BŁĄD"),""))</f>
      </c>
    </row>
    <row r="208" ht="14.25">
      <c r="H208" s="3">
        <f>IF($G208="K",IF($F208&gt;=KAT!$G$14,IF($F208&gt;=KAT!$G$15,IF($F208&gt;=KAT!$G$16,IF($F208&gt;=KAT!$G$17,IF($F208&gt;=KAT!$G$18,KAT!$E$18,KAT!$E$17),KAT!$E$16),KAT!$E$15),KAT!$E$14),""),IF($G208="M",IF($F208&gt;=KAT!$G$8,IF($F208&gt;=KAT!$G$9,IF($F208&gt;=KAT!$G$10,IF($F208&gt;=KAT!$G$11,IF($F208&gt;=KAT!$G$12,KAT!$E$12,KAT!$E$11),KAT!$E$10),KAT!$E$9),KAT!$E$8),"BŁĄD"),""))</f>
      </c>
    </row>
    <row r="209" ht="14.25">
      <c r="H209" s="3">
        <f>IF($G209="K",IF($F209&gt;=KAT!$G$14,IF($F209&gt;=KAT!$G$15,IF($F209&gt;=KAT!$G$16,IF($F209&gt;=KAT!$G$17,IF($F209&gt;=KAT!$G$18,KAT!$E$18,KAT!$E$17),KAT!$E$16),KAT!$E$15),KAT!$E$14),""),IF($G209="M",IF($F209&gt;=KAT!$G$8,IF($F209&gt;=KAT!$G$9,IF($F209&gt;=KAT!$G$10,IF($F209&gt;=KAT!$G$11,IF($F209&gt;=KAT!$G$12,KAT!$E$12,KAT!$E$11),KAT!$E$10),KAT!$E$9),KAT!$E$8),"BŁĄD"),""))</f>
      </c>
    </row>
    <row r="210" ht="14.25">
      <c r="H210" s="3">
        <f>IF($G210="K",IF($F210&gt;=KAT!$G$14,IF($F210&gt;=KAT!$G$15,IF($F210&gt;=KAT!$G$16,IF($F210&gt;=KAT!$G$17,IF($F210&gt;=KAT!$G$18,KAT!$E$18,KAT!$E$17),KAT!$E$16),KAT!$E$15),KAT!$E$14),""),IF($G210="M",IF($F210&gt;=KAT!$G$8,IF($F210&gt;=KAT!$G$9,IF($F210&gt;=KAT!$G$10,IF($F210&gt;=KAT!$G$11,IF($F210&gt;=KAT!$G$12,KAT!$E$12,KAT!$E$11),KAT!$E$10),KAT!$E$9),KAT!$E$8),"BŁĄD"),""))</f>
      </c>
    </row>
    <row r="211" ht="14.25">
      <c r="H211" s="3">
        <f>IF($G211="K",IF($F211&gt;=KAT!$G$14,IF($F211&gt;=KAT!$G$15,IF($F211&gt;=KAT!$G$16,IF($F211&gt;=KAT!$G$17,IF($F211&gt;=KAT!$G$18,KAT!$E$18,KAT!$E$17),KAT!$E$16),KAT!$E$15),KAT!$E$14),""),IF($G211="M",IF($F211&gt;=KAT!$G$8,IF($F211&gt;=KAT!$G$9,IF($F211&gt;=KAT!$G$10,IF($F211&gt;=KAT!$G$11,IF($F211&gt;=KAT!$G$12,KAT!$E$12,KAT!$E$11),KAT!$E$10),KAT!$E$9),KAT!$E$8),"BŁĄD"),""))</f>
      </c>
    </row>
    <row r="212" ht="14.25">
      <c r="H212" s="3">
        <f>IF($G212="K",IF($F212&gt;=KAT!$G$14,IF($F212&gt;=KAT!$G$15,IF($F212&gt;=KAT!$G$16,IF($F212&gt;=KAT!$G$17,IF($F212&gt;=KAT!$G$18,KAT!$E$18,KAT!$E$17),KAT!$E$16),KAT!$E$15),KAT!$E$14),""),IF($G212="M",IF($F212&gt;=KAT!$G$8,IF($F212&gt;=KAT!$G$9,IF($F212&gt;=KAT!$G$10,IF($F212&gt;=KAT!$G$11,IF($F212&gt;=KAT!$G$12,KAT!$E$12,KAT!$E$11),KAT!$E$10),KAT!$E$9),KAT!$E$8),"BŁĄD"),""))</f>
      </c>
    </row>
    <row r="213" ht="14.25">
      <c r="H213" s="3">
        <f>IF($G213="K",IF($F213&gt;=KAT!$G$14,IF($F213&gt;=KAT!$G$15,IF($F213&gt;=KAT!$G$16,IF($F213&gt;=KAT!$G$17,IF($F213&gt;=KAT!$G$18,KAT!$E$18,KAT!$E$17),KAT!$E$16),KAT!$E$15),KAT!$E$14),""),IF($G213="M",IF($F213&gt;=KAT!$G$8,IF($F213&gt;=KAT!$G$9,IF($F213&gt;=KAT!$G$10,IF($F213&gt;=KAT!$G$11,IF($F213&gt;=KAT!$G$12,KAT!$E$12,KAT!$E$11),KAT!$E$10),KAT!$E$9),KAT!$E$8),"BŁĄD"),""))</f>
      </c>
    </row>
    <row r="214" ht="14.25">
      <c r="H214" s="3">
        <f>IF($G214="K",IF($F214&gt;=KAT!$G$14,IF($F214&gt;=KAT!$G$15,IF($F214&gt;=KAT!$G$16,IF($F214&gt;=KAT!$G$17,IF($F214&gt;=KAT!$G$18,KAT!$E$18,KAT!$E$17),KAT!$E$16),KAT!$E$15),KAT!$E$14),""),IF($G214="M",IF($F214&gt;=KAT!$G$8,IF($F214&gt;=KAT!$G$9,IF($F214&gt;=KAT!$G$10,IF($F214&gt;=KAT!$G$11,IF($F214&gt;=KAT!$G$12,KAT!$E$12,KAT!$E$11),KAT!$E$10),KAT!$E$9),KAT!$E$8),"BŁĄD"),""))</f>
      </c>
    </row>
    <row r="215" ht="14.25">
      <c r="H215" s="3">
        <f>IF($G215="K",IF($F215&gt;=KAT!$G$14,IF($F215&gt;=KAT!$G$15,IF($F215&gt;=KAT!$G$16,IF($F215&gt;=KAT!$G$17,IF($F215&gt;=KAT!$G$18,KAT!$E$18,KAT!$E$17),KAT!$E$16),KAT!$E$15),KAT!$E$14),""),IF($G215="M",IF($F215&gt;=KAT!$G$8,IF($F215&gt;=KAT!$G$9,IF($F215&gt;=KAT!$G$10,IF($F215&gt;=KAT!$G$11,IF($F215&gt;=KAT!$G$12,KAT!$E$12,KAT!$E$11),KAT!$E$10),KAT!$E$9),KAT!$E$8),"BŁĄD"),""))</f>
      </c>
    </row>
    <row r="216" ht="14.25">
      <c r="H216" s="3">
        <f>IF($G216="K",IF($F216&gt;=KAT!$G$14,IF($F216&gt;=KAT!$G$15,IF($F216&gt;=KAT!$G$16,IF($F216&gt;=KAT!$G$17,IF($F216&gt;=KAT!$G$18,KAT!$E$18,KAT!$E$17),KAT!$E$16),KAT!$E$15),KAT!$E$14),""),IF($G216="M",IF($F216&gt;=KAT!$G$8,IF($F216&gt;=KAT!$G$9,IF($F216&gt;=KAT!$G$10,IF($F216&gt;=KAT!$G$11,IF($F216&gt;=KAT!$G$12,KAT!$E$12,KAT!$E$11),KAT!$E$10),KAT!$E$9),KAT!$E$8),"BŁĄD"),""))</f>
      </c>
    </row>
    <row r="217" ht="14.25">
      <c r="H217" s="3">
        <f>IF($G217="K",IF($F217&gt;=KAT!$G$14,IF($F217&gt;=KAT!$G$15,IF($F217&gt;=KAT!$G$16,IF($F217&gt;=KAT!$G$17,IF($F217&gt;=KAT!$G$18,KAT!$E$18,KAT!$E$17),KAT!$E$16),KAT!$E$15),KAT!$E$14),""),IF($G217="M",IF($F217&gt;=KAT!$G$8,IF($F217&gt;=KAT!$G$9,IF($F217&gt;=KAT!$G$10,IF($F217&gt;=KAT!$G$11,IF($F217&gt;=KAT!$G$12,KAT!$E$12,KAT!$E$11),KAT!$E$10),KAT!$E$9),KAT!$E$8),"BŁĄD"),""))</f>
      </c>
    </row>
    <row r="218" ht="14.25">
      <c r="H218" s="3">
        <f>IF($G218="K",IF($F218&gt;=KAT!$G$14,IF($F218&gt;=KAT!$G$15,IF($F218&gt;=KAT!$G$16,IF($F218&gt;=KAT!$G$17,IF($F218&gt;=KAT!$G$18,KAT!$E$18,KAT!$E$17),KAT!$E$16),KAT!$E$15),KAT!$E$14),""),IF($G218="M",IF($F218&gt;=KAT!$G$8,IF($F218&gt;=KAT!$G$9,IF($F218&gt;=KAT!$G$10,IF($F218&gt;=KAT!$G$11,IF($F218&gt;=KAT!$G$12,KAT!$E$12,KAT!$E$11),KAT!$E$10),KAT!$E$9),KAT!$E$8),"BŁĄD"),""))</f>
      </c>
    </row>
    <row r="219" ht="14.25">
      <c r="H219" s="3">
        <f>IF($G219="K",IF($F219&gt;=KAT!$G$14,IF($F219&gt;=KAT!$G$15,IF($F219&gt;=KAT!$G$16,IF($F219&gt;=KAT!$G$17,IF($F219&gt;=KAT!$G$18,KAT!$E$18,KAT!$E$17),KAT!$E$16),KAT!$E$15),KAT!$E$14),""),IF($G219="M",IF($F219&gt;=KAT!$G$8,IF($F219&gt;=KAT!$G$9,IF($F219&gt;=KAT!$G$10,IF($F219&gt;=KAT!$G$11,IF($F219&gt;=KAT!$G$12,KAT!$E$12,KAT!$E$11),KAT!$E$10),KAT!$E$9),KAT!$E$8),"BŁĄD"),""))</f>
      </c>
    </row>
    <row r="220" ht="14.25">
      <c r="H220" s="3">
        <f>IF($G220="K",IF($F220&gt;=KAT!$G$14,IF($F220&gt;=KAT!$G$15,IF($F220&gt;=KAT!$G$16,IF($F220&gt;=KAT!$G$17,IF($F220&gt;=KAT!$G$18,KAT!$E$18,KAT!$E$17),KAT!$E$16),KAT!$E$15),KAT!$E$14),""),IF($G220="M",IF($F220&gt;=KAT!$G$8,IF($F220&gt;=KAT!$G$9,IF($F220&gt;=KAT!$G$10,IF($F220&gt;=KAT!$G$11,IF($F220&gt;=KAT!$G$12,KAT!$E$12,KAT!$E$11),KAT!$E$10),KAT!$E$9),KAT!$E$8),"BŁĄD"),""))</f>
      </c>
    </row>
    <row r="221" ht="14.25">
      <c r="H221" s="3">
        <f>IF($G221="K",IF($F221&gt;=KAT!$G$14,IF($F221&gt;=KAT!$G$15,IF($F221&gt;=KAT!$G$16,IF($F221&gt;=KAT!$G$17,IF($F221&gt;=KAT!$G$18,KAT!$E$18,KAT!$E$17),KAT!$E$16),KAT!$E$15),KAT!$E$14),""),IF($G221="M",IF($F221&gt;=KAT!$G$8,IF($F221&gt;=KAT!$G$9,IF($F221&gt;=KAT!$G$10,IF($F221&gt;=KAT!$G$11,IF($F221&gt;=KAT!$G$12,KAT!$E$12,KAT!$E$11),KAT!$E$10),KAT!$E$9),KAT!$E$8),"BŁĄD"),""))</f>
      </c>
    </row>
    <row r="222" ht="14.25">
      <c r="H222" s="3">
        <f>IF($G222="K",IF($F222&gt;=KAT!$G$14,IF($F222&gt;=KAT!$G$15,IF($F222&gt;=KAT!$G$16,IF($F222&gt;=KAT!$G$17,IF($F222&gt;=KAT!$G$18,KAT!$E$18,KAT!$E$17),KAT!$E$16),KAT!$E$15),KAT!$E$14),""),IF($G222="M",IF($F222&gt;=KAT!$G$8,IF($F222&gt;=KAT!$G$9,IF($F222&gt;=KAT!$G$10,IF($F222&gt;=KAT!$G$11,IF($F222&gt;=KAT!$G$12,KAT!$E$12,KAT!$E$11),KAT!$E$10),KAT!$E$9),KAT!$E$8),"BŁĄD"),""))</f>
      </c>
    </row>
    <row r="223" ht="14.25">
      <c r="H223" s="3">
        <f>IF($G223="K",IF($F223&gt;=KAT!$G$14,IF($F223&gt;=KAT!$G$15,IF($F223&gt;=KAT!$G$16,IF($F223&gt;=KAT!$G$17,IF($F223&gt;=KAT!$G$18,KAT!$E$18,KAT!$E$17),KAT!$E$16),KAT!$E$15),KAT!$E$14),""),IF($G223="M",IF($F223&gt;=KAT!$G$8,IF($F223&gt;=KAT!$G$9,IF($F223&gt;=KAT!$G$10,IF($F223&gt;=KAT!$G$11,IF($F223&gt;=KAT!$G$12,KAT!$E$12,KAT!$E$11),KAT!$E$10),KAT!$E$9),KAT!$E$8),"BŁĄD"),""))</f>
      </c>
    </row>
    <row r="224" ht="14.25">
      <c r="H224" s="3">
        <f>IF($G224="K",IF($F224&gt;=KAT!$G$14,IF($F224&gt;=KAT!$G$15,IF($F224&gt;=KAT!$G$16,IF($F224&gt;=KAT!$G$17,IF($F224&gt;=KAT!$G$18,KAT!$E$18,KAT!$E$17),KAT!$E$16),KAT!$E$15),KAT!$E$14),""),IF($G224="M",IF($F224&gt;=KAT!$G$8,IF($F224&gt;=KAT!$G$9,IF($F224&gt;=KAT!$G$10,IF($F224&gt;=KAT!$G$11,IF($F224&gt;=KAT!$G$12,KAT!$E$12,KAT!$E$11),KAT!$E$10),KAT!$E$9),KAT!$E$8),"BŁĄD"),""))</f>
      </c>
    </row>
    <row r="225" ht="14.25">
      <c r="H225" s="3">
        <f>IF($G225="K",IF($F225&gt;=KAT!$G$14,IF($F225&gt;=KAT!$G$15,IF($F225&gt;=KAT!$G$16,IF($F225&gt;=KAT!$G$17,IF($F225&gt;=KAT!$G$18,KAT!$E$18,KAT!$E$17),KAT!$E$16),KAT!$E$15),KAT!$E$14),""),IF($G225="M",IF($F225&gt;=KAT!$G$8,IF($F225&gt;=KAT!$G$9,IF($F225&gt;=KAT!$G$10,IF($F225&gt;=KAT!$G$11,IF($F225&gt;=KAT!$G$12,KAT!$E$12,KAT!$E$11),KAT!$E$10),KAT!$E$9),KAT!$E$8),"BŁĄD"),""))</f>
      </c>
    </row>
    <row r="226" ht="14.25">
      <c r="H226" s="3">
        <f>IF($G226="K",IF($F226&gt;=KAT!$G$14,IF($F226&gt;=KAT!$G$15,IF($F226&gt;=KAT!$G$16,IF($F226&gt;=KAT!$G$17,IF($F226&gt;=KAT!$G$18,KAT!$E$18,KAT!$E$17),KAT!$E$16),KAT!$E$15),KAT!$E$14),""),IF($G226="M",IF($F226&gt;=KAT!$G$8,IF($F226&gt;=KAT!$G$9,IF($F226&gt;=KAT!$G$10,IF($F226&gt;=KAT!$G$11,IF($F226&gt;=KAT!$G$12,KAT!$E$12,KAT!$E$11),KAT!$E$10),KAT!$E$9),KAT!$E$8),"BŁĄD"),""))</f>
      </c>
    </row>
    <row r="227" ht="14.25">
      <c r="H227" s="3">
        <f>IF($G227="K",IF($F227&gt;=KAT!$G$14,IF($F227&gt;=KAT!$G$15,IF($F227&gt;=KAT!$G$16,IF($F227&gt;=KAT!$G$17,IF($F227&gt;=KAT!$G$18,KAT!$E$18,KAT!$E$17),KAT!$E$16),KAT!$E$15),KAT!$E$14),""),IF($G227="M",IF($F227&gt;=KAT!$G$8,IF($F227&gt;=KAT!$G$9,IF($F227&gt;=KAT!$G$10,IF($F227&gt;=KAT!$G$11,IF($F227&gt;=KAT!$G$12,KAT!$E$12,KAT!$E$11),KAT!$E$10),KAT!$E$9),KAT!$E$8),"BŁĄD"),""))</f>
      </c>
    </row>
    <row r="228" ht="14.25">
      <c r="H228" s="3">
        <f>IF($G228="K",IF($F228&gt;=KAT!$G$14,IF($F228&gt;=KAT!$G$15,IF($F228&gt;=KAT!$G$16,IF($F228&gt;=KAT!$G$17,IF($F228&gt;=KAT!$G$18,KAT!$E$18,KAT!$E$17),KAT!$E$16),KAT!$E$15),KAT!$E$14),""),IF($G228="M",IF($F228&gt;=KAT!$G$8,IF($F228&gt;=KAT!$G$9,IF($F228&gt;=KAT!$G$10,IF($F228&gt;=KAT!$G$11,IF($F228&gt;=KAT!$G$12,KAT!$E$12,KAT!$E$11),KAT!$E$10),KAT!$E$9),KAT!$E$8),"BŁĄD"),""))</f>
      </c>
    </row>
    <row r="229" ht="14.25">
      <c r="H229" s="3">
        <f>IF($G229="K",IF($F229&gt;=KAT!$G$14,IF($F229&gt;=KAT!$G$15,IF($F229&gt;=KAT!$G$16,IF($F229&gt;=KAT!$G$17,IF($F229&gt;=KAT!$G$18,KAT!$E$18,KAT!$E$17),KAT!$E$16),KAT!$E$15),KAT!$E$14),""),IF($G229="M",IF($F229&gt;=KAT!$G$8,IF($F229&gt;=KAT!$G$9,IF($F229&gt;=KAT!$G$10,IF($F229&gt;=KAT!$G$11,IF($F229&gt;=KAT!$G$12,KAT!$E$12,KAT!$E$11),KAT!$E$10),KAT!$E$9),KAT!$E$8),"BŁĄD"),""))</f>
      </c>
    </row>
    <row r="230" ht="14.25">
      <c r="H230" s="3">
        <f>IF($G230="K",IF($F230&gt;=KAT!$G$14,IF($F230&gt;=KAT!$G$15,IF($F230&gt;=KAT!$G$16,IF($F230&gt;=KAT!$G$17,IF($F230&gt;=KAT!$G$18,KAT!$E$18,KAT!$E$17),KAT!$E$16),KAT!$E$15),KAT!$E$14),""),IF($G230="M",IF($F230&gt;=KAT!$G$8,IF($F230&gt;=KAT!$G$9,IF($F230&gt;=KAT!$G$10,IF($F230&gt;=KAT!$G$11,IF($F230&gt;=KAT!$G$12,KAT!$E$12,KAT!$E$11),KAT!$E$10),KAT!$E$9),KAT!$E$8),"BŁĄD"),""))</f>
      </c>
    </row>
    <row r="231" ht="14.25">
      <c r="H231" s="3">
        <f>IF($G231="K",IF($F231&gt;=KAT!$G$14,IF($F231&gt;=KAT!$G$15,IF($F231&gt;=KAT!$G$16,IF($F231&gt;=KAT!$G$17,IF($F231&gt;=KAT!$G$18,KAT!$E$18,KAT!$E$17),KAT!$E$16),KAT!$E$15),KAT!$E$14),""),IF($G231="M",IF($F231&gt;=KAT!$G$8,IF($F231&gt;=KAT!$G$9,IF($F231&gt;=KAT!$G$10,IF($F231&gt;=KAT!$G$11,IF($F231&gt;=KAT!$G$12,KAT!$E$12,KAT!$E$11),KAT!$E$10),KAT!$E$9),KAT!$E$8),"BŁĄD"),""))</f>
      </c>
    </row>
    <row r="232" ht="14.25">
      <c r="H232" s="3">
        <f>IF($G232="K",IF($F232&gt;=KAT!$G$14,IF($F232&gt;=KAT!$G$15,IF($F232&gt;=KAT!$G$16,IF($F232&gt;=KAT!$G$17,IF($F232&gt;=KAT!$G$18,KAT!$E$18,KAT!$E$17),KAT!$E$16),KAT!$E$15),KAT!$E$14),""),IF($G232="M",IF($F232&gt;=KAT!$G$8,IF($F232&gt;=KAT!$G$9,IF($F232&gt;=KAT!$G$10,IF($F232&gt;=KAT!$G$11,IF($F232&gt;=KAT!$G$12,KAT!$E$12,KAT!$E$11),KAT!$E$10),KAT!$E$9),KAT!$E$8),"BŁĄD"),""))</f>
      </c>
    </row>
    <row r="233" ht="14.25">
      <c r="H233" s="3">
        <f>IF($G233="K",IF($F233&gt;=KAT!$G$14,IF($F233&gt;=KAT!$G$15,IF($F233&gt;=KAT!$G$16,IF($F233&gt;=KAT!$G$17,IF($F233&gt;=KAT!$G$18,KAT!$E$18,KAT!$E$17),KAT!$E$16),KAT!$E$15),KAT!$E$14),""),IF($G233="M",IF($F233&gt;=KAT!$G$8,IF($F233&gt;=KAT!$G$9,IF($F233&gt;=KAT!$G$10,IF($F233&gt;=KAT!$G$11,IF($F233&gt;=KAT!$G$12,KAT!$E$12,KAT!$E$11),KAT!$E$10),KAT!$E$9),KAT!$E$8),"BŁĄD"),""))</f>
      </c>
    </row>
    <row r="234" ht="14.25">
      <c r="H234" s="3">
        <f>IF($G234="K",IF($F234&gt;=KAT!$G$14,IF($F234&gt;=KAT!$G$15,IF($F234&gt;=KAT!$G$16,IF($F234&gt;=KAT!$G$17,IF($F234&gt;=KAT!$G$18,KAT!$E$18,KAT!$E$17),KAT!$E$16),KAT!$E$15),KAT!$E$14),""),IF($G234="M",IF($F234&gt;=KAT!$G$8,IF($F234&gt;=KAT!$G$9,IF($F234&gt;=KAT!$G$10,IF($F234&gt;=KAT!$G$11,IF($F234&gt;=KAT!$G$12,KAT!$E$12,KAT!$E$11),KAT!$E$10),KAT!$E$9),KAT!$E$8),"BŁĄD"),""))</f>
      </c>
    </row>
    <row r="235" ht="14.25">
      <c r="H235" s="3">
        <f>IF($G235="K",IF($F235&gt;=KAT!$G$14,IF($F235&gt;=KAT!$G$15,IF($F235&gt;=KAT!$G$16,IF($F235&gt;=KAT!$G$17,IF($F235&gt;=KAT!$G$18,KAT!$E$18,KAT!$E$17),KAT!$E$16),KAT!$E$15),KAT!$E$14),""),IF($G235="M",IF($F235&gt;=KAT!$G$8,IF($F235&gt;=KAT!$G$9,IF($F235&gt;=KAT!$G$10,IF($F235&gt;=KAT!$G$11,IF($F235&gt;=KAT!$G$12,KAT!$E$12,KAT!$E$11),KAT!$E$10),KAT!$E$9),KAT!$E$8),"BŁĄD"),""))</f>
      </c>
    </row>
    <row r="236" ht="14.25">
      <c r="H236" s="3">
        <f>IF($G236="K",IF($F236&gt;=KAT!$G$14,IF($F236&gt;=KAT!$G$15,IF($F236&gt;=KAT!$G$16,IF($F236&gt;=KAT!$G$17,IF($F236&gt;=KAT!$G$18,KAT!$E$18,KAT!$E$17),KAT!$E$16),KAT!$E$15),KAT!$E$14),""),IF($G236="M",IF($F236&gt;=KAT!$G$8,IF($F236&gt;=KAT!$G$9,IF($F236&gt;=KAT!$G$10,IF($F236&gt;=KAT!$G$11,IF($F236&gt;=KAT!$G$12,KAT!$E$12,KAT!$E$11),KAT!$E$10),KAT!$E$9),KAT!$E$8),"BŁĄD"),""))</f>
      </c>
    </row>
    <row r="237" ht="14.25">
      <c r="H237" s="3">
        <f>IF($G237="K",IF($F237&gt;=KAT!$G$14,IF($F237&gt;=KAT!$G$15,IF($F237&gt;=KAT!$G$16,IF($F237&gt;=KAT!$G$17,IF($F237&gt;=KAT!$G$18,KAT!$E$18,KAT!$E$17),KAT!$E$16),KAT!$E$15),KAT!$E$14),""),IF($G237="M",IF($F237&gt;=KAT!$G$8,IF($F237&gt;=KAT!$G$9,IF($F237&gt;=KAT!$G$10,IF($F237&gt;=KAT!$G$11,IF($F237&gt;=KAT!$G$12,KAT!$E$12,KAT!$E$11),KAT!$E$10),KAT!$E$9),KAT!$E$8),"BŁĄD"),""))</f>
      </c>
    </row>
    <row r="238" ht="14.25">
      <c r="H238" s="3">
        <f>IF($G238="K",IF($F238&gt;=KAT!$G$14,IF($F238&gt;=KAT!$G$15,IF($F238&gt;=KAT!$G$16,IF($F238&gt;=KAT!$G$17,IF($F238&gt;=KAT!$G$18,KAT!$E$18,KAT!$E$17),KAT!$E$16),KAT!$E$15),KAT!$E$14),""),IF($G238="M",IF($F238&gt;=KAT!$G$8,IF($F238&gt;=KAT!$G$9,IF($F238&gt;=KAT!$G$10,IF($F238&gt;=KAT!$G$11,IF($F238&gt;=KAT!$G$12,KAT!$E$12,KAT!$E$11),KAT!$E$10),KAT!$E$9),KAT!$E$8),"BŁĄD"),""))</f>
      </c>
    </row>
    <row r="239" ht="14.25">
      <c r="H239" s="3">
        <f>IF($G239="K",IF($F239&gt;=KAT!$G$14,IF($F239&gt;=KAT!$G$15,IF($F239&gt;=KAT!$G$16,IF($F239&gt;=KAT!$G$17,IF($F239&gt;=KAT!$G$18,KAT!$E$18,KAT!$E$17),KAT!$E$16),KAT!$E$15),KAT!$E$14),""),IF($G239="M",IF($F239&gt;=KAT!$G$8,IF($F239&gt;=KAT!$G$9,IF($F239&gt;=KAT!$G$10,IF($F239&gt;=KAT!$G$11,IF($F239&gt;=KAT!$G$12,KAT!$E$12,KAT!$E$11),KAT!$E$10),KAT!$E$9),KAT!$E$8),"BŁĄD"),""))</f>
      </c>
    </row>
    <row r="240" ht="14.25">
      <c r="H240" s="3">
        <f>IF($G240="K",IF($F240&gt;=KAT!$G$14,IF($F240&gt;=KAT!$G$15,IF($F240&gt;=KAT!$G$16,IF($F240&gt;=KAT!$G$17,IF($F240&gt;=KAT!$G$18,KAT!$E$18,KAT!$E$17),KAT!$E$16),KAT!$E$15),KAT!$E$14),""),IF($G240="M",IF($F240&gt;=KAT!$G$8,IF($F240&gt;=KAT!$G$9,IF($F240&gt;=KAT!$G$10,IF($F240&gt;=KAT!$G$11,IF($F240&gt;=KAT!$G$12,KAT!$E$12,KAT!$E$11),KAT!$E$10),KAT!$E$9),KAT!$E$8),"BŁĄD"),""))</f>
      </c>
    </row>
    <row r="241" ht="14.25">
      <c r="H241" s="3">
        <f>IF($G241="K",IF($F241&gt;=KAT!$G$14,IF($F241&gt;=KAT!$G$15,IF($F241&gt;=KAT!$G$16,IF($F241&gt;=KAT!$G$17,IF($F241&gt;=KAT!$G$18,KAT!$E$18,KAT!$E$17),KAT!$E$16),KAT!$E$15),KAT!$E$14),""),IF($G241="M",IF($F241&gt;=KAT!$G$8,IF($F241&gt;=KAT!$G$9,IF($F241&gt;=KAT!$G$10,IF($F241&gt;=KAT!$G$11,IF($F241&gt;=KAT!$G$12,KAT!$E$12,KAT!$E$11),KAT!$E$10),KAT!$E$9),KAT!$E$8),"BŁĄD"),""))</f>
      </c>
    </row>
    <row r="242" ht="14.25">
      <c r="H242" s="3">
        <f>IF($G242="K",IF($F242&gt;=KAT!$G$14,IF($F242&gt;=KAT!$G$15,IF($F242&gt;=KAT!$G$16,IF($F242&gt;=KAT!$G$17,IF($F242&gt;=KAT!$G$18,KAT!$E$18,KAT!$E$17),KAT!$E$16),KAT!$E$15),KAT!$E$14),""),IF($G242="M",IF($F242&gt;=KAT!$G$8,IF($F242&gt;=KAT!$G$9,IF($F242&gt;=KAT!$G$10,IF($F242&gt;=KAT!$G$11,IF($F242&gt;=KAT!$G$12,KAT!$E$12,KAT!$E$11),KAT!$E$10),KAT!$E$9),KAT!$E$8),"BŁĄD"),""))</f>
      </c>
    </row>
    <row r="243" ht="14.25">
      <c r="H243" s="3">
        <f>IF($G243="K",IF($F243&gt;=KAT!$G$14,IF($F243&gt;=KAT!$G$15,IF($F243&gt;=KAT!$G$16,IF($F243&gt;=KAT!$G$17,IF($F243&gt;=KAT!$G$18,KAT!$E$18,KAT!$E$17),KAT!$E$16),KAT!$E$15),KAT!$E$14),""),IF($G243="M",IF($F243&gt;=KAT!$G$8,IF($F243&gt;=KAT!$G$9,IF($F243&gt;=KAT!$G$10,IF($F243&gt;=KAT!$G$11,IF($F243&gt;=KAT!$G$12,KAT!$E$12,KAT!$E$11),KAT!$E$10),KAT!$E$9),KAT!$E$8),"BŁĄD"),""))</f>
      </c>
    </row>
    <row r="244" ht="14.25">
      <c r="H244" s="3">
        <f>IF($G244="K",IF($F244&gt;=KAT!$G$14,IF($F244&gt;=KAT!$G$15,IF($F244&gt;=KAT!$G$16,IF($F244&gt;=KAT!$G$17,IF($F244&gt;=KAT!$G$18,KAT!$E$18,KAT!$E$17),KAT!$E$16),KAT!$E$15),KAT!$E$14),""),IF($G244="M",IF($F244&gt;=KAT!$G$8,IF($F244&gt;=KAT!$G$9,IF($F244&gt;=KAT!$G$10,IF($F244&gt;=KAT!$G$11,IF($F244&gt;=KAT!$G$12,KAT!$E$12,KAT!$E$11),KAT!$E$10),KAT!$E$9),KAT!$E$8),"BŁĄD"),""))</f>
      </c>
    </row>
    <row r="245" ht="14.25">
      <c r="H245" s="3">
        <f>IF($G245="K",IF($F245&gt;=KAT!$G$14,IF($F245&gt;=KAT!$G$15,IF($F245&gt;=KAT!$G$16,IF($F245&gt;=KAT!$G$17,IF($F245&gt;=KAT!$G$18,KAT!$E$18,KAT!$E$17),KAT!$E$16),KAT!$E$15),KAT!$E$14),""),IF($G245="M",IF($F245&gt;=KAT!$G$8,IF($F245&gt;=KAT!$G$9,IF($F245&gt;=KAT!$G$10,IF($F245&gt;=KAT!$G$11,IF($F245&gt;=KAT!$G$12,KAT!$E$12,KAT!$E$11),KAT!$E$10),KAT!$E$9),KAT!$E$8),"BŁĄD"),""))</f>
      </c>
    </row>
    <row r="246" ht="14.25">
      <c r="H246" s="3">
        <f>IF($G246="K",IF($F246&gt;=KAT!$G$14,IF($F246&gt;=KAT!$G$15,IF($F246&gt;=KAT!$G$16,IF($F246&gt;=KAT!$G$17,IF($F246&gt;=KAT!$G$18,KAT!$E$18,KAT!$E$17),KAT!$E$16),KAT!$E$15),KAT!$E$14),""),IF($G246="M",IF($F246&gt;=KAT!$G$8,IF($F246&gt;=KAT!$G$9,IF($F246&gt;=KAT!$G$10,IF($F246&gt;=KAT!$G$11,IF($F246&gt;=KAT!$G$12,KAT!$E$12,KAT!$E$11),KAT!$E$10),KAT!$E$9),KAT!$E$8),"BŁĄD"),""))</f>
      </c>
    </row>
    <row r="247" ht="14.25">
      <c r="H247" s="3">
        <f>IF($G247="K",IF($F247&gt;=KAT!$G$14,IF($F247&gt;=KAT!$G$15,IF($F247&gt;=KAT!$G$16,IF($F247&gt;=KAT!$G$17,IF($F247&gt;=KAT!$G$18,KAT!$E$18,KAT!$E$17),KAT!$E$16),KAT!$E$15),KAT!$E$14),""),IF($G247="M",IF($F247&gt;=KAT!$G$8,IF($F247&gt;=KAT!$G$9,IF($F247&gt;=KAT!$G$10,IF($F247&gt;=KAT!$G$11,IF($F247&gt;=KAT!$G$12,KAT!$E$12,KAT!$E$11),KAT!$E$10),KAT!$E$9),KAT!$E$8),"BŁĄD"),""))</f>
      </c>
    </row>
    <row r="248" ht="14.25">
      <c r="H248" s="3">
        <f>IF($G248="K",IF($F248&gt;=KAT!$G$14,IF($F248&gt;=KAT!$G$15,IF($F248&gt;=KAT!$G$16,IF($F248&gt;=KAT!$G$17,IF($F248&gt;=KAT!$G$18,KAT!$E$18,KAT!$E$17),KAT!$E$16),KAT!$E$15),KAT!$E$14),""),IF($G248="M",IF($F248&gt;=KAT!$G$8,IF($F248&gt;=KAT!$G$9,IF($F248&gt;=KAT!$G$10,IF($F248&gt;=KAT!$G$11,IF($F248&gt;=KAT!$G$12,KAT!$E$12,KAT!$E$11),KAT!$E$10),KAT!$E$9),KAT!$E$8),"BŁĄD"),""))</f>
      </c>
    </row>
    <row r="249" ht="14.25">
      <c r="H249" s="3">
        <f>IF($G249="K",IF($F249&gt;=KAT!$G$14,IF($F249&gt;=KAT!$G$15,IF($F249&gt;=KAT!$G$16,IF($F249&gt;=KAT!$G$17,IF($F249&gt;=KAT!$G$18,KAT!$E$18,KAT!$E$17),KAT!$E$16),KAT!$E$15),KAT!$E$14),""),IF($G249="M",IF($F249&gt;=KAT!$G$8,IF($F249&gt;=KAT!$G$9,IF($F249&gt;=KAT!$G$10,IF($F249&gt;=KAT!$G$11,IF($F249&gt;=KAT!$G$12,KAT!$E$12,KAT!$E$11),KAT!$E$10),KAT!$E$9),KAT!$E$8),"BŁĄD"),""))</f>
      </c>
    </row>
    <row r="250" ht="14.25">
      <c r="H250" s="3">
        <f>IF($G250="K",IF($F250&gt;=KAT!$G$14,IF($F250&gt;=KAT!$G$15,IF($F250&gt;=KAT!$G$16,IF($F250&gt;=KAT!$G$17,IF($F250&gt;=KAT!$G$18,KAT!$E$18,KAT!$E$17),KAT!$E$16),KAT!$E$15),KAT!$E$14),""),IF($G250="M",IF($F250&gt;=KAT!$G$8,IF($F250&gt;=KAT!$G$9,IF($F250&gt;=KAT!$G$10,IF($F250&gt;=KAT!$G$11,IF($F250&gt;=KAT!$G$12,KAT!$E$12,KAT!$E$11),KAT!$E$10),KAT!$E$9),KAT!$E$8),"BŁĄD"),""))</f>
      </c>
    </row>
    <row r="251" ht="14.25">
      <c r="H251" s="3">
        <f>IF($G251="K",IF($F251&gt;=KAT!$G$14,IF($F251&gt;=KAT!$G$15,IF($F251&gt;=KAT!$G$16,IF($F251&gt;=KAT!$G$17,IF($F251&gt;=KAT!$G$18,KAT!$E$18,KAT!$E$17),KAT!$E$16),KAT!$E$15),KAT!$E$14),""),IF($G251="M",IF($F251&gt;=KAT!$G$8,IF($F251&gt;=KAT!$G$9,IF($F251&gt;=KAT!$G$10,IF($F251&gt;=KAT!$G$11,IF($F251&gt;=KAT!$G$12,KAT!$E$12,KAT!$E$11),KAT!$E$10),KAT!$E$9),KAT!$E$8),"BŁĄD"),""))</f>
      </c>
    </row>
    <row r="252" ht="14.25">
      <c r="H252" s="3">
        <f>IF($G252="K",IF($F252&gt;=KAT!$G$14,IF($F252&gt;=KAT!$G$15,IF($F252&gt;=KAT!$G$16,IF($F252&gt;=KAT!$G$17,IF($F252&gt;=KAT!$G$18,KAT!$E$18,KAT!$E$17),KAT!$E$16),KAT!$E$15),KAT!$E$14),""),IF($G252="M",IF($F252&gt;=KAT!$G$8,IF($F252&gt;=KAT!$G$9,IF($F252&gt;=KAT!$G$10,IF($F252&gt;=KAT!$G$11,IF($F252&gt;=KAT!$G$12,KAT!$E$12,KAT!$E$11),KAT!$E$10),KAT!$E$9),KAT!$E$8),"BŁĄD"),""))</f>
      </c>
    </row>
    <row r="253" ht="14.25">
      <c r="H253" s="3">
        <f>IF($G253="K",IF($F253&gt;=KAT!$G$14,IF($F253&gt;=KAT!$G$15,IF($F253&gt;=KAT!$G$16,IF($F253&gt;=KAT!$G$17,IF($F253&gt;=KAT!$G$18,KAT!$E$18,KAT!$E$17),KAT!$E$16),KAT!$E$15),KAT!$E$14),""),IF($G253="M",IF($F253&gt;=KAT!$G$8,IF($F253&gt;=KAT!$G$9,IF($F253&gt;=KAT!$G$10,IF($F253&gt;=KAT!$G$11,IF($F253&gt;=KAT!$G$12,KAT!$E$12,KAT!$E$11),KAT!$E$10),KAT!$E$9),KAT!$E$8),"BŁĄD"),""))</f>
      </c>
    </row>
    <row r="254" ht="14.25">
      <c r="H254" s="3">
        <f>IF($G254="K",IF($F254&gt;=KAT!$G$14,IF($F254&gt;=KAT!$G$15,IF($F254&gt;=KAT!$G$16,IF($F254&gt;=KAT!$G$17,IF($F254&gt;=KAT!$G$18,KAT!$E$18,KAT!$E$17),KAT!$E$16),KAT!$E$15),KAT!$E$14),""),IF($G254="M",IF($F254&gt;=KAT!$G$8,IF($F254&gt;=KAT!$G$9,IF($F254&gt;=KAT!$G$10,IF($F254&gt;=KAT!$G$11,IF($F254&gt;=KAT!$G$12,KAT!$E$12,KAT!$E$11),KAT!$E$10),KAT!$E$9),KAT!$E$8),"BŁĄD"),""))</f>
      </c>
    </row>
    <row r="255" ht="14.25">
      <c r="H255" s="3">
        <f>IF($G255="K",IF($F255&gt;=KAT!$G$14,IF($F255&gt;=KAT!$G$15,IF($F255&gt;=KAT!$G$16,IF($F255&gt;=KAT!$G$17,IF($F255&gt;=KAT!$G$18,KAT!$E$18,KAT!$E$17),KAT!$E$16),KAT!$E$15),KAT!$E$14),""),IF($G255="M",IF($F255&gt;=KAT!$G$8,IF($F255&gt;=KAT!$G$9,IF($F255&gt;=KAT!$G$10,IF($F255&gt;=KAT!$G$11,IF($F255&gt;=KAT!$G$12,KAT!$E$12,KAT!$E$11),KAT!$E$10),KAT!$E$9),KAT!$E$8),"BŁĄD"),""))</f>
      </c>
    </row>
    <row r="256" ht="14.25">
      <c r="H256" s="3">
        <f>IF($G256="K",IF($F256&gt;=KAT!$G$14,IF($F256&gt;=KAT!$G$15,IF($F256&gt;=KAT!$G$16,IF($F256&gt;=KAT!$G$17,IF($F256&gt;=KAT!$G$18,KAT!$E$18,KAT!$E$17),KAT!$E$16),KAT!$E$15),KAT!$E$14),""),IF($G256="M",IF($F256&gt;=KAT!$G$8,IF($F256&gt;=KAT!$G$9,IF($F256&gt;=KAT!$G$10,IF($F256&gt;=KAT!$G$11,IF($F256&gt;=KAT!$G$12,KAT!$E$12,KAT!$E$11),KAT!$E$10),KAT!$E$9),KAT!$E$8),"BŁĄD"),""))</f>
      </c>
    </row>
    <row r="257" ht="14.25">
      <c r="H257" s="3">
        <f>IF($G257="K",IF($F257&gt;=KAT!$G$14,IF($F257&gt;=KAT!$G$15,IF($F257&gt;=KAT!$G$16,IF($F257&gt;=KAT!$G$17,IF($F257&gt;=KAT!$G$18,KAT!$E$18,KAT!$E$17),KAT!$E$16),KAT!$E$15),KAT!$E$14),""),IF($G257="M",IF($F257&gt;=KAT!$G$8,IF($F257&gt;=KAT!$G$9,IF($F257&gt;=KAT!$G$10,IF($F257&gt;=KAT!$G$11,IF($F257&gt;=KAT!$G$12,KAT!$E$12,KAT!$E$11),KAT!$E$10),KAT!$E$9),KAT!$E$8),"BŁĄD"),""))</f>
      </c>
    </row>
    <row r="258" ht="14.25">
      <c r="H258" s="3">
        <f>IF($G258="K",IF($F258&gt;=KAT!$G$14,IF($F258&gt;=KAT!$G$15,IF($F258&gt;=KAT!$G$16,IF($F258&gt;=KAT!$G$17,IF($F258&gt;=KAT!$G$18,KAT!$E$18,KAT!$E$17),KAT!$E$16),KAT!$E$15),KAT!$E$14),""),IF($G258="M",IF($F258&gt;=KAT!$G$8,IF($F258&gt;=KAT!$G$9,IF($F258&gt;=KAT!$G$10,IF($F258&gt;=KAT!$G$11,IF($F258&gt;=KAT!$G$12,KAT!$E$12,KAT!$E$11),KAT!$E$10),KAT!$E$9),KAT!$E$8),"BŁĄD"),""))</f>
      </c>
    </row>
    <row r="259" ht="14.25">
      <c r="H259" s="3">
        <f>IF($G259="K",IF($F259&gt;=KAT!$G$14,IF($F259&gt;=KAT!$G$15,IF($F259&gt;=KAT!$G$16,IF($F259&gt;=KAT!$G$17,IF($F259&gt;=KAT!$G$18,KAT!$E$18,KAT!$E$17),KAT!$E$16),KAT!$E$15),KAT!$E$14),""),IF($G259="M",IF($F259&gt;=KAT!$G$8,IF($F259&gt;=KAT!$G$9,IF($F259&gt;=KAT!$G$10,IF($F259&gt;=KAT!$G$11,IF($F259&gt;=KAT!$G$12,KAT!$E$12,KAT!$E$11),KAT!$E$10),KAT!$E$9),KAT!$E$8),"BŁĄD"),""))</f>
      </c>
    </row>
    <row r="260" ht="14.25">
      <c r="H260" s="3">
        <f>IF($G260="K",IF($F260&gt;=KAT!$G$14,IF($F260&gt;=KAT!$G$15,IF($F260&gt;=KAT!$G$16,IF($F260&gt;=KAT!$G$17,IF($F260&gt;=KAT!$G$18,KAT!$E$18,KAT!$E$17),KAT!$E$16),KAT!$E$15),KAT!$E$14),""),IF($G260="M",IF($F260&gt;=KAT!$G$8,IF($F260&gt;=KAT!$G$9,IF($F260&gt;=KAT!$G$10,IF($F260&gt;=KAT!$G$11,IF($F260&gt;=KAT!$G$12,KAT!$E$12,KAT!$E$11),KAT!$E$10),KAT!$E$9),KAT!$E$8),"BŁĄD"),""))</f>
      </c>
    </row>
    <row r="261" ht="14.25">
      <c r="H261" s="3">
        <f>IF($G261="K",IF($F261&gt;=KAT!$G$14,IF($F261&gt;=KAT!$G$15,IF($F261&gt;=KAT!$G$16,IF($F261&gt;=KAT!$G$17,IF($F261&gt;=KAT!$G$18,KAT!$E$18,KAT!$E$17),KAT!$E$16),KAT!$E$15),KAT!$E$14),""),IF($G261="M",IF($F261&gt;=KAT!$G$8,IF($F261&gt;=KAT!$G$9,IF($F261&gt;=KAT!$G$10,IF($F261&gt;=KAT!$G$11,IF($F261&gt;=KAT!$G$12,KAT!$E$12,KAT!$E$11),KAT!$E$10),KAT!$E$9),KAT!$E$8),"BŁĄD"),""))</f>
      </c>
    </row>
    <row r="262" ht="14.25">
      <c r="H262" s="3">
        <f>IF($G262="K",IF($F262&gt;=KAT!$G$14,IF($F262&gt;=KAT!$G$15,IF($F262&gt;=KAT!$G$16,IF($F262&gt;=KAT!$G$17,IF($F262&gt;=KAT!$G$18,KAT!$E$18,KAT!$E$17),KAT!$E$16),KAT!$E$15),KAT!$E$14),""),IF($G262="M",IF($F262&gt;=KAT!$G$8,IF($F262&gt;=KAT!$G$9,IF($F262&gt;=KAT!$G$10,IF($F262&gt;=KAT!$G$11,IF($F262&gt;=KAT!$G$12,KAT!$E$12,KAT!$E$11),KAT!$E$10),KAT!$E$9),KAT!$E$8),"BŁĄD"),""))</f>
      </c>
    </row>
    <row r="263" ht="14.25">
      <c r="H263" s="3">
        <f>IF($G263="K",IF($F263&gt;=KAT!$G$14,IF($F263&gt;=KAT!$G$15,IF($F263&gt;=KAT!$G$16,IF($F263&gt;=KAT!$G$17,IF($F263&gt;=KAT!$G$18,KAT!$E$18,KAT!$E$17),KAT!$E$16),KAT!$E$15),KAT!$E$14),""),IF($G263="M",IF($F263&gt;=KAT!$G$8,IF($F263&gt;=KAT!$G$9,IF($F263&gt;=KAT!$G$10,IF($F263&gt;=KAT!$G$11,IF($F263&gt;=KAT!$G$12,KAT!$E$12,KAT!$E$11),KAT!$E$10),KAT!$E$9),KAT!$E$8),"BŁĄD"),""))</f>
      </c>
    </row>
    <row r="264" ht="14.25">
      <c r="H264" s="3">
        <f>IF($G264="K",IF($F264&gt;=KAT!$G$14,IF($F264&gt;=KAT!$G$15,IF($F264&gt;=KAT!$G$16,IF($F264&gt;=KAT!$G$17,IF($F264&gt;=KAT!$G$18,KAT!$E$18,KAT!$E$17),KAT!$E$16),KAT!$E$15),KAT!$E$14),""),IF($G264="M",IF($F264&gt;=KAT!$G$8,IF($F264&gt;=KAT!$G$9,IF($F264&gt;=KAT!$G$10,IF($F264&gt;=KAT!$G$11,IF($F264&gt;=KAT!$G$12,KAT!$E$12,KAT!$E$11),KAT!$E$10),KAT!$E$9),KAT!$E$8),"BŁĄD"),""))</f>
      </c>
    </row>
    <row r="265" ht="14.25">
      <c r="H265" s="3">
        <f>IF($G265="K",IF($F265&gt;=KAT!$G$14,IF($F265&gt;=KAT!$G$15,IF($F265&gt;=KAT!$G$16,IF($F265&gt;=KAT!$G$17,IF($F265&gt;=KAT!$G$18,KAT!$E$18,KAT!$E$17),KAT!$E$16),KAT!$E$15),KAT!$E$14),""),IF($G265="M",IF($F265&gt;=KAT!$G$8,IF($F265&gt;=KAT!$G$9,IF($F265&gt;=KAT!$G$10,IF($F265&gt;=KAT!$G$11,IF($F265&gt;=KAT!$G$12,KAT!$E$12,KAT!$E$11),KAT!$E$10),KAT!$E$9),KAT!$E$8),"BŁĄD"),""))</f>
      </c>
    </row>
    <row r="266" ht="14.25">
      <c r="H266" s="3">
        <f>IF($G266="K",IF($F266&gt;=KAT!$G$14,IF($F266&gt;=KAT!$G$15,IF($F266&gt;=KAT!$G$16,IF($F266&gt;=KAT!$G$17,IF($F266&gt;=KAT!$G$18,KAT!$E$18,KAT!$E$17),KAT!$E$16),KAT!$E$15),KAT!$E$14),""),IF($G266="M",IF($F266&gt;=KAT!$G$8,IF($F266&gt;=KAT!$G$9,IF($F266&gt;=KAT!$G$10,IF($F266&gt;=KAT!$G$11,IF($F266&gt;=KAT!$G$12,KAT!$E$12,KAT!$E$11),KAT!$E$10),KAT!$E$9),KAT!$E$8),"BŁĄD"),""))</f>
      </c>
    </row>
    <row r="267" ht="14.25">
      <c r="H267" s="3">
        <f>IF($G267="K",IF($F267&gt;=KAT!$G$14,IF($F267&gt;=KAT!$G$15,IF($F267&gt;=KAT!$G$16,IF($F267&gt;=KAT!$G$17,IF($F267&gt;=KAT!$G$18,KAT!$E$18,KAT!$E$17),KAT!$E$16),KAT!$E$15),KAT!$E$14),""),IF($G267="M",IF($F267&gt;=KAT!$G$8,IF($F267&gt;=KAT!$G$9,IF($F267&gt;=KAT!$G$10,IF($F267&gt;=KAT!$G$11,IF($F267&gt;=KAT!$G$12,KAT!$E$12,KAT!$E$11),KAT!$E$10),KAT!$E$9),KAT!$E$8),"BŁĄD"),""))</f>
      </c>
    </row>
    <row r="268" ht="14.25">
      <c r="H268" s="3">
        <f>IF($G268="K",IF($F268&gt;=KAT!$G$14,IF($F268&gt;=KAT!$G$15,IF($F268&gt;=KAT!$G$16,IF($F268&gt;=KAT!$G$17,IF($F268&gt;=KAT!$G$18,KAT!$E$18,KAT!$E$17),KAT!$E$16),KAT!$E$15),KAT!$E$14),""),IF($G268="M",IF($F268&gt;=KAT!$G$8,IF($F268&gt;=KAT!$G$9,IF($F268&gt;=KAT!$G$10,IF($F268&gt;=KAT!$G$11,IF($F268&gt;=KAT!$G$12,KAT!$E$12,KAT!$E$11),KAT!$E$10),KAT!$E$9),KAT!$E$8),"BŁĄD"),""))</f>
      </c>
    </row>
    <row r="269" ht="14.25">
      <c r="H269" s="3">
        <f>IF($G269="K",IF($F269&gt;=KAT!$G$14,IF($F269&gt;=KAT!$G$15,IF($F269&gt;=KAT!$G$16,IF($F269&gt;=KAT!$G$17,IF($F269&gt;=KAT!$G$18,KAT!$E$18,KAT!$E$17),KAT!$E$16),KAT!$E$15),KAT!$E$14),""),IF($G269="M",IF($F269&gt;=KAT!$G$8,IF($F269&gt;=KAT!$G$9,IF($F269&gt;=KAT!$G$10,IF($F269&gt;=KAT!$G$11,IF($F269&gt;=KAT!$G$12,KAT!$E$12,KAT!$E$11),KAT!$E$10),KAT!$E$9),KAT!$E$8),"BŁĄD"),""))</f>
      </c>
    </row>
    <row r="270" ht="14.25">
      <c r="H270" s="3">
        <f>IF($G270="K",IF($F270&gt;=KAT!$G$14,IF($F270&gt;=KAT!$G$15,IF($F270&gt;=KAT!$G$16,IF($F270&gt;=KAT!$G$17,IF($F270&gt;=KAT!$G$18,KAT!$E$18,KAT!$E$17),KAT!$E$16),KAT!$E$15),KAT!$E$14),""),IF($G270="M",IF($F270&gt;=KAT!$G$8,IF($F270&gt;=KAT!$G$9,IF($F270&gt;=KAT!$G$10,IF($F270&gt;=KAT!$G$11,IF($F270&gt;=KAT!$G$12,KAT!$E$12,KAT!$E$11),KAT!$E$10),KAT!$E$9),KAT!$E$8),"BŁĄD"),""))</f>
      </c>
    </row>
    <row r="271" ht="14.25">
      <c r="H271" s="3">
        <f>IF($G271="K",IF($F271&gt;=KAT!$G$14,IF($F271&gt;=KAT!$G$15,IF($F271&gt;=KAT!$G$16,IF($F271&gt;=KAT!$G$17,IF($F271&gt;=KAT!$G$18,KAT!$E$18,KAT!$E$17),KAT!$E$16),KAT!$E$15),KAT!$E$14),""),IF($G271="M",IF($F271&gt;=KAT!$G$8,IF($F271&gt;=KAT!$G$9,IF($F271&gt;=KAT!$G$10,IF($F271&gt;=KAT!$G$11,IF($F271&gt;=KAT!$G$12,KAT!$E$12,KAT!$E$11),KAT!$E$10),KAT!$E$9),KAT!$E$8),"BŁĄD"),""))</f>
      </c>
    </row>
    <row r="272" ht="14.25">
      <c r="H272" s="3">
        <f>IF($G272="K",IF($F272&gt;=KAT!$G$14,IF($F272&gt;=KAT!$G$15,IF($F272&gt;=KAT!$G$16,IF($F272&gt;=KAT!$G$17,IF($F272&gt;=KAT!$G$18,KAT!$E$18,KAT!$E$17),KAT!$E$16),KAT!$E$15),KAT!$E$14),""),IF($G272="M",IF($F272&gt;=KAT!$G$8,IF($F272&gt;=KAT!$G$9,IF($F272&gt;=KAT!$G$10,IF($F272&gt;=KAT!$G$11,IF($F272&gt;=KAT!$G$12,KAT!$E$12,KAT!$E$11),KAT!$E$10),KAT!$E$9),KAT!$E$8),"BŁĄD"),""))</f>
      </c>
    </row>
    <row r="273" ht="14.25">
      <c r="H273" s="3">
        <f>IF($G273="K",IF($F273&gt;=KAT!$G$14,IF($F273&gt;=KAT!$G$15,IF($F273&gt;=KAT!$G$16,IF($F273&gt;=KAT!$G$17,IF($F273&gt;=KAT!$G$18,KAT!$E$18,KAT!$E$17),KAT!$E$16),KAT!$E$15),KAT!$E$14),""),IF($G273="M",IF($F273&gt;=KAT!$G$8,IF($F273&gt;=KAT!$G$9,IF($F273&gt;=KAT!$G$10,IF($F273&gt;=KAT!$G$11,IF($F273&gt;=KAT!$G$12,KAT!$E$12,KAT!$E$11),KAT!$E$10),KAT!$E$9),KAT!$E$8),"BŁĄD"),""))</f>
      </c>
    </row>
    <row r="274" ht="14.25">
      <c r="H274" s="3">
        <f>IF($G274="K",IF($F274&gt;=KAT!$G$14,IF($F274&gt;=KAT!$G$15,IF($F274&gt;=KAT!$G$16,IF($F274&gt;=KAT!$G$17,IF($F274&gt;=KAT!$G$18,KAT!$E$18,KAT!$E$17),KAT!$E$16),KAT!$E$15),KAT!$E$14),""),IF($G274="M",IF($F274&gt;=KAT!$G$8,IF($F274&gt;=KAT!$G$9,IF($F274&gt;=KAT!$G$10,IF($F274&gt;=KAT!$G$11,IF($F274&gt;=KAT!$G$12,KAT!$E$12,KAT!$E$11),KAT!$E$10),KAT!$E$9),KAT!$E$8),"BŁĄD"),""))</f>
      </c>
    </row>
    <row r="275" ht="14.25">
      <c r="H275" s="3">
        <f>IF($G275="K",IF($F275&gt;=KAT!$G$14,IF($F275&gt;=KAT!$G$15,IF($F275&gt;=KAT!$G$16,IF($F275&gt;=KAT!$G$17,IF($F275&gt;=KAT!$G$18,KAT!$E$18,KAT!$E$17),KAT!$E$16),KAT!$E$15),KAT!$E$14),""),IF($G275="M",IF($F275&gt;=KAT!$G$8,IF($F275&gt;=KAT!$G$9,IF($F275&gt;=KAT!$G$10,IF($F275&gt;=KAT!$G$11,IF($F275&gt;=KAT!$G$12,KAT!$E$12,KAT!$E$11),KAT!$E$10),KAT!$E$9),KAT!$E$8),"BŁĄD"),""))</f>
      </c>
    </row>
    <row r="276" ht="14.25">
      <c r="H276" s="3">
        <f>IF($G276="K",IF($F276&gt;=KAT!$G$14,IF($F276&gt;=KAT!$G$15,IF($F276&gt;=KAT!$G$16,IF($F276&gt;=KAT!$G$17,IF($F276&gt;=KAT!$G$18,KAT!$E$18,KAT!$E$17),KAT!$E$16),KAT!$E$15),KAT!$E$14),""),IF($G276="M",IF($F276&gt;=KAT!$G$8,IF($F276&gt;=KAT!$G$9,IF($F276&gt;=KAT!$G$10,IF($F276&gt;=KAT!$G$11,IF($F276&gt;=KAT!$G$12,KAT!$E$12,KAT!$E$11),KAT!$E$10),KAT!$E$9),KAT!$E$8),"BŁĄD"),""))</f>
      </c>
    </row>
    <row r="277" ht="14.25">
      <c r="H277" s="3">
        <f>IF($G277="K",IF($F277&gt;=KAT!$G$14,IF($F277&gt;=KAT!$G$15,IF($F277&gt;=KAT!$G$16,IF($F277&gt;=KAT!$G$17,IF($F277&gt;=KAT!$G$18,KAT!$E$18,KAT!$E$17),KAT!$E$16),KAT!$E$15),KAT!$E$14),""),IF($G277="M",IF($F277&gt;=KAT!$G$8,IF($F277&gt;=KAT!$G$9,IF($F277&gt;=KAT!$G$10,IF($F277&gt;=KAT!$G$11,IF($F277&gt;=KAT!$G$12,KAT!$E$12,KAT!$E$11),KAT!$E$10),KAT!$E$9),KAT!$E$8),"BŁĄD"),""))</f>
      </c>
    </row>
    <row r="278" ht="14.25">
      <c r="H278" s="3">
        <f>IF($G278="K",IF($F278&gt;=KAT!$G$14,IF($F278&gt;=KAT!$G$15,IF($F278&gt;=KAT!$G$16,IF($F278&gt;=KAT!$G$17,IF($F278&gt;=KAT!$G$18,KAT!$E$18,KAT!$E$17),KAT!$E$16),KAT!$E$15),KAT!$E$14),""),IF($G278="M",IF($F278&gt;=KAT!$G$8,IF($F278&gt;=KAT!$G$9,IF($F278&gt;=KAT!$G$10,IF($F278&gt;=KAT!$G$11,IF($F278&gt;=KAT!$G$12,KAT!$E$12,KAT!$E$11),KAT!$E$10),KAT!$E$9),KAT!$E$8),"BŁĄD"),""))</f>
      </c>
    </row>
    <row r="279" ht="14.25">
      <c r="H279" s="3">
        <f>IF($G279="K",IF($F279&gt;=KAT!$G$14,IF($F279&gt;=KAT!$G$15,IF($F279&gt;=KAT!$G$16,IF($F279&gt;=KAT!$G$17,IF($F279&gt;=KAT!$G$18,KAT!$E$18,KAT!$E$17),KAT!$E$16),KAT!$E$15),KAT!$E$14),""),IF($G279="M",IF($F279&gt;=KAT!$G$8,IF($F279&gt;=KAT!$G$9,IF($F279&gt;=KAT!$G$10,IF($F279&gt;=KAT!$G$11,IF($F279&gt;=KAT!$G$12,KAT!$E$12,KAT!$E$11),KAT!$E$10),KAT!$E$9),KAT!$E$8),"BŁĄD"),""))</f>
      </c>
    </row>
    <row r="280" ht="14.25">
      <c r="H280" s="3">
        <f>IF($G280="K",IF($F280&gt;=KAT!$G$14,IF($F280&gt;=KAT!$G$15,IF($F280&gt;=KAT!$G$16,IF($F280&gt;=KAT!$G$17,IF($F280&gt;=KAT!$G$18,KAT!$E$18,KAT!$E$17),KAT!$E$16),KAT!$E$15),KAT!$E$14),""),IF($G280="M",IF($F280&gt;=KAT!$G$8,IF($F280&gt;=KAT!$G$9,IF($F280&gt;=KAT!$G$10,IF($F280&gt;=KAT!$G$11,IF($F280&gt;=KAT!$G$12,KAT!$E$12,KAT!$E$11),KAT!$E$10),KAT!$E$9),KAT!$E$8),"BŁĄD"),""))</f>
      </c>
    </row>
    <row r="281" ht="14.25">
      <c r="H281" s="3">
        <f>IF($G281="K",IF($F281&gt;=KAT!$G$14,IF($F281&gt;=KAT!$G$15,IF($F281&gt;=KAT!$G$16,IF($F281&gt;=KAT!$G$17,IF($F281&gt;=KAT!$G$18,KAT!$E$18,KAT!$E$17),KAT!$E$16),KAT!$E$15),KAT!$E$14),""),IF($G281="M",IF($F281&gt;=KAT!$G$8,IF($F281&gt;=KAT!$G$9,IF($F281&gt;=KAT!$G$10,IF($F281&gt;=KAT!$G$11,IF($F281&gt;=KAT!$G$12,KAT!$E$12,KAT!$E$11),KAT!$E$10),KAT!$E$9),KAT!$E$8),"BŁĄD"),""))</f>
      </c>
    </row>
    <row r="282" ht="14.25">
      <c r="H282" s="3">
        <f>IF($G282="K",IF($F282&gt;=KAT!$G$14,IF($F282&gt;=KAT!$G$15,IF($F282&gt;=KAT!$G$16,IF($F282&gt;=KAT!$G$17,IF($F282&gt;=KAT!$G$18,KAT!$E$18,KAT!$E$17),KAT!$E$16),KAT!$E$15),KAT!$E$14),""),IF($G282="M",IF($F282&gt;=KAT!$G$8,IF($F282&gt;=KAT!$G$9,IF($F282&gt;=KAT!$G$10,IF($F282&gt;=KAT!$G$11,IF($F282&gt;=KAT!$G$12,KAT!$E$12,KAT!$E$11),KAT!$E$10),KAT!$E$9),KAT!$E$8),"BŁĄD"),""))</f>
      </c>
    </row>
    <row r="283" ht="14.25">
      <c r="H283" s="3">
        <f>IF($G283="K",IF($F283&gt;=KAT!$G$14,IF($F283&gt;=KAT!$G$15,IF($F283&gt;=KAT!$G$16,IF($F283&gt;=KAT!$G$17,IF($F283&gt;=KAT!$G$18,KAT!$E$18,KAT!$E$17),KAT!$E$16),KAT!$E$15),KAT!$E$14),""),IF($G283="M",IF($F283&gt;=KAT!$G$8,IF($F283&gt;=KAT!$G$9,IF($F283&gt;=KAT!$G$10,IF($F283&gt;=KAT!$G$11,IF($F283&gt;=KAT!$G$12,KAT!$E$12,KAT!$E$11),KAT!$E$10),KAT!$E$9),KAT!$E$8),"BŁĄD"),""))</f>
      </c>
    </row>
    <row r="284" ht="14.25">
      <c r="H284" s="3">
        <f>IF($G284="K",IF($F284&gt;=KAT!$G$14,IF($F284&gt;=KAT!$G$15,IF($F284&gt;=KAT!$G$16,IF($F284&gt;=KAT!$G$17,IF($F284&gt;=KAT!$G$18,KAT!$E$18,KAT!$E$17),KAT!$E$16),KAT!$E$15),KAT!$E$14),""),IF($G284="M",IF($F284&gt;=KAT!$G$8,IF($F284&gt;=KAT!$G$9,IF($F284&gt;=KAT!$G$10,IF($F284&gt;=KAT!$G$11,IF($F284&gt;=KAT!$G$12,KAT!$E$12,KAT!$E$11),KAT!$E$10),KAT!$E$9),KAT!$E$8),"BŁĄD"),""))</f>
      </c>
    </row>
    <row r="285" ht="14.25">
      <c r="H285" s="3">
        <f>IF($G285="K",IF($F285&gt;=KAT!$G$14,IF($F285&gt;=KAT!$G$15,IF($F285&gt;=KAT!$G$16,IF($F285&gt;=KAT!$G$17,IF($F285&gt;=KAT!$G$18,KAT!$E$18,KAT!$E$17),KAT!$E$16),KAT!$E$15),KAT!$E$14),""),IF($G285="M",IF($F285&gt;=KAT!$G$8,IF($F285&gt;=KAT!$G$9,IF($F285&gt;=KAT!$G$10,IF($F285&gt;=KAT!$G$11,IF($F285&gt;=KAT!$G$12,KAT!$E$12,KAT!$E$11),KAT!$E$10),KAT!$E$9),KAT!$E$8),"BŁĄD"),""))</f>
      </c>
    </row>
    <row r="286" ht="14.25">
      <c r="H286" s="3">
        <f>IF($G286="K",IF($F286&gt;=KAT!$G$14,IF($F286&gt;=KAT!$G$15,IF($F286&gt;=KAT!$G$16,IF($F286&gt;=KAT!$G$17,IF($F286&gt;=KAT!$G$18,KAT!$E$18,KAT!$E$17),KAT!$E$16),KAT!$E$15),KAT!$E$14),""),IF($G286="M",IF($F286&gt;=KAT!$G$8,IF($F286&gt;=KAT!$G$9,IF($F286&gt;=KAT!$G$10,IF($F286&gt;=KAT!$G$11,IF($F286&gt;=KAT!$G$12,KAT!$E$12,KAT!$E$11),KAT!$E$10),KAT!$E$9),KAT!$E$8),"BŁĄD"),""))</f>
      </c>
    </row>
    <row r="287" ht="14.25">
      <c r="H287" s="3">
        <f>IF($G287="K",IF($F287&gt;=KAT!$G$14,IF($F287&gt;=KAT!$G$15,IF($F287&gt;=KAT!$G$16,IF($F287&gt;=KAT!$G$17,IF($F287&gt;=KAT!$G$18,KAT!$E$18,KAT!$E$17),KAT!$E$16),KAT!$E$15),KAT!$E$14),""),IF($G287="M",IF($F287&gt;=KAT!$G$8,IF($F287&gt;=KAT!$G$9,IF($F287&gt;=KAT!$G$10,IF($F287&gt;=KAT!$G$11,IF($F287&gt;=KAT!$G$12,KAT!$E$12,KAT!$E$11),KAT!$E$10),KAT!$E$9),KAT!$E$8),"BŁĄD"),""))</f>
      </c>
    </row>
    <row r="288" ht="14.25">
      <c r="H288" s="3">
        <f>IF($G288="K",IF($F288&gt;=KAT!$G$14,IF($F288&gt;=KAT!$G$15,IF($F288&gt;=KAT!$G$16,IF($F288&gt;=KAT!$G$17,IF($F288&gt;=KAT!$G$18,KAT!$E$18,KAT!$E$17),KAT!$E$16),KAT!$E$15),KAT!$E$14),""),IF($G288="M",IF($F288&gt;=KAT!$G$8,IF($F288&gt;=KAT!$G$9,IF($F288&gt;=KAT!$G$10,IF($F288&gt;=KAT!$G$11,IF($F288&gt;=KAT!$G$12,KAT!$E$12,KAT!$E$11),KAT!$E$10),KAT!$E$9),KAT!$E$8),"BŁĄD"),""))</f>
      </c>
    </row>
    <row r="289" ht="14.25">
      <c r="H289" s="3">
        <f>IF($G289="K",IF($F289&gt;=KAT!$G$14,IF($F289&gt;=KAT!$G$15,IF($F289&gt;=KAT!$G$16,IF($F289&gt;=KAT!$G$17,IF($F289&gt;=KAT!$G$18,KAT!$E$18,KAT!$E$17),KAT!$E$16),KAT!$E$15),KAT!$E$14),""),IF($G289="M",IF($F289&gt;=KAT!$G$8,IF($F289&gt;=KAT!$G$9,IF($F289&gt;=KAT!$G$10,IF($F289&gt;=KAT!$G$11,IF($F289&gt;=KAT!$G$12,KAT!$E$12,KAT!$E$11),KAT!$E$10),KAT!$E$9),KAT!$E$8),"BŁĄD"),""))</f>
      </c>
    </row>
    <row r="290" ht="14.25">
      <c r="H290" s="3">
        <f>IF($G290="K",IF($F290&gt;=KAT!$G$14,IF($F290&gt;=KAT!$G$15,IF($F290&gt;=KAT!$G$16,IF($F290&gt;=KAT!$G$17,IF($F290&gt;=KAT!$G$18,KAT!$E$18,KAT!$E$17),KAT!$E$16),KAT!$E$15),KAT!$E$14),""),IF($G290="M",IF($F290&gt;=KAT!$G$8,IF($F290&gt;=KAT!$G$9,IF($F290&gt;=KAT!$G$10,IF($F290&gt;=KAT!$G$11,IF($F290&gt;=KAT!$G$12,KAT!$E$12,KAT!$E$11),KAT!$E$10),KAT!$E$9),KAT!$E$8),"BŁĄD"),""))</f>
      </c>
    </row>
    <row r="291" ht="14.25">
      <c r="H291" s="3">
        <f>IF($G291="K",IF($F291&gt;=KAT!$G$14,IF($F291&gt;=KAT!$G$15,IF($F291&gt;=KAT!$G$16,IF($F291&gt;=KAT!$G$17,IF($F291&gt;=KAT!$G$18,KAT!$E$18,KAT!$E$17),KAT!$E$16),KAT!$E$15),KAT!$E$14),""),IF($G291="M",IF($F291&gt;=KAT!$G$8,IF($F291&gt;=KAT!$G$9,IF($F291&gt;=KAT!$G$10,IF($F291&gt;=KAT!$G$11,IF($F291&gt;=KAT!$G$12,KAT!$E$12,KAT!$E$11),KAT!$E$10),KAT!$E$9),KAT!$E$8),"BŁĄD"),""))</f>
      </c>
    </row>
    <row r="292" ht="14.25">
      <c r="H292" s="3">
        <f>IF($G292="K",IF($F292&gt;=KAT!$G$14,IF($F292&gt;=KAT!$G$15,IF($F292&gt;=KAT!$G$16,IF($F292&gt;=KAT!$G$17,IF($F292&gt;=KAT!$G$18,KAT!$E$18,KAT!$E$17),KAT!$E$16),KAT!$E$15),KAT!$E$14),""),IF($G292="M",IF($F292&gt;=KAT!$G$8,IF($F292&gt;=KAT!$G$9,IF($F292&gt;=KAT!$G$10,IF($F292&gt;=KAT!$G$11,IF($F292&gt;=KAT!$G$12,KAT!$E$12,KAT!$E$11),KAT!$E$10),KAT!$E$9),KAT!$E$8),"BŁĄD"),""))</f>
      </c>
    </row>
    <row r="293" ht="14.25">
      <c r="H293" s="3">
        <f>IF($G293="K",IF($F293&gt;=KAT!$G$14,IF($F293&gt;=KAT!$G$15,IF($F293&gt;=KAT!$G$16,IF($F293&gt;=KAT!$G$17,IF($F293&gt;=KAT!$G$18,KAT!$E$18,KAT!$E$17),KAT!$E$16),KAT!$E$15),KAT!$E$14),""),IF($G293="M",IF($F293&gt;=KAT!$G$8,IF($F293&gt;=KAT!$G$9,IF($F293&gt;=KAT!$G$10,IF($F293&gt;=KAT!$G$11,IF($F293&gt;=KAT!$G$12,KAT!$E$12,KAT!$E$11),KAT!$E$10),KAT!$E$9),KAT!$E$8),"BŁĄD"),""))</f>
      </c>
    </row>
    <row r="294" ht="14.25">
      <c r="H294" s="3">
        <f>IF($G294="K",IF($F294&gt;=KAT!$G$14,IF($F294&gt;=KAT!$G$15,IF($F294&gt;=KAT!$G$16,IF($F294&gt;=KAT!$G$17,IF($F294&gt;=KAT!$G$18,KAT!$E$18,KAT!$E$17),KAT!$E$16),KAT!$E$15),KAT!$E$14),""),IF($G294="M",IF($F294&gt;=KAT!$G$8,IF($F294&gt;=KAT!$G$9,IF($F294&gt;=KAT!$G$10,IF($F294&gt;=KAT!$G$11,IF($F294&gt;=KAT!$G$12,KAT!$E$12,KAT!$E$11),KAT!$E$10),KAT!$E$9),KAT!$E$8),"BŁĄD"),""))</f>
      </c>
    </row>
    <row r="295" ht="14.25">
      <c r="H295" s="3">
        <f>IF($G295="K",IF($F295&gt;=KAT!$G$14,IF($F295&gt;=KAT!$G$15,IF($F295&gt;=KAT!$G$16,IF($F295&gt;=KAT!$G$17,IF($F295&gt;=KAT!$G$18,KAT!$E$18,KAT!$E$17),KAT!$E$16),KAT!$E$15),KAT!$E$14),""),IF($G295="M",IF($F295&gt;=KAT!$G$8,IF($F295&gt;=KAT!$G$9,IF($F295&gt;=KAT!$G$10,IF($F295&gt;=KAT!$G$11,IF($F295&gt;=KAT!$G$12,KAT!$E$12,KAT!$E$11),KAT!$E$10),KAT!$E$9),KAT!$E$8),"BŁĄD"),""))</f>
      </c>
    </row>
    <row r="296" ht="14.25">
      <c r="H296" s="3">
        <f>IF($G296="K",IF($F296&gt;=KAT!$G$14,IF($F296&gt;=KAT!$G$15,IF($F296&gt;=KAT!$G$16,IF($F296&gt;=KAT!$G$17,IF($F296&gt;=KAT!$G$18,KAT!$E$18,KAT!$E$17),KAT!$E$16),KAT!$E$15),KAT!$E$14),""),IF($G296="M",IF($F296&gt;=KAT!$G$8,IF($F296&gt;=KAT!$G$9,IF($F296&gt;=KAT!$G$10,IF($F296&gt;=KAT!$G$11,IF($F296&gt;=KAT!$G$12,KAT!$E$12,KAT!$E$11),KAT!$E$10),KAT!$E$9),KAT!$E$8),"BŁĄD"),""))</f>
      </c>
    </row>
    <row r="297" ht="14.25">
      <c r="H297" s="3">
        <f>IF($G297="K",IF($F297&gt;=KAT!$G$14,IF($F297&gt;=KAT!$G$15,IF($F297&gt;=KAT!$G$16,IF($F297&gt;=KAT!$G$17,IF($F297&gt;=KAT!$G$18,KAT!$E$18,KAT!$E$17),KAT!$E$16),KAT!$E$15),KAT!$E$14),""),IF($G297="M",IF($F297&gt;=KAT!$G$8,IF($F297&gt;=KAT!$G$9,IF($F297&gt;=KAT!$G$10,IF($F297&gt;=KAT!$G$11,IF($F297&gt;=KAT!$G$12,KAT!$E$12,KAT!$E$11),KAT!$E$10),KAT!$E$9),KAT!$E$8),"BŁĄD"),""))</f>
      </c>
    </row>
    <row r="298" ht="14.25">
      <c r="H298" s="3">
        <f>IF($G298="K",IF($F298&gt;=KAT!$G$14,IF($F298&gt;=KAT!$G$15,IF($F298&gt;=KAT!$G$16,IF($F298&gt;=KAT!$G$17,IF($F298&gt;=KAT!$G$18,KAT!$E$18,KAT!$E$17),KAT!$E$16),KAT!$E$15),KAT!$E$14),""),IF($G298="M",IF($F298&gt;=KAT!$G$8,IF($F298&gt;=KAT!$G$9,IF($F298&gt;=KAT!$G$10,IF($F298&gt;=KAT!$G$11,IF($F298&gt;=KAT!$G$12,KAT!$E$12,KAT!$E$11),KAT!$E$10),KAT!$E$9),KAT!$E$8),"BŁĄD"),""))</f>
      </c>
    </row>
    <row r="299" ht="14.25">
      <c r="H299" s="3">
        <f>IF($G299="K",IF($F299&gt;=KAT!$G$14,IF($F299&gt;=KAT!$G$15,IF($F299&gt;=KAT!$G$16,IF($F299&gt;=KAT!$G$17,IF($F299&gt;=KAT!$G$18,KAT!$E$18,KAT!$E$17),KAT!$E$16),KAT!$E$15),KAT!$E$14),""),IF($G299="M",IF($F299&gt;=KAT!$G$8,IF($F299&gt;=KAT!$G$9,IF($F299&gt;=KAT!$G$10,IF($F299&gt;=KAT!$G$11,IF($F299&gt;=KAT!$G$12,KAT!$E$12,KAT!$E$11),KAT!$E$10),KAT!$E$9),KAT!$E$8),"BŁĄD"),""))</f>
      </c>
    </row>
    <row r="300" ht="14.25">
      <c r="H300" s="3">
        <f>IF($G300="K",IF($F300&gt;=KAT!$G$14,IF($F300&gt;=KAT!$G$15,IF($F300&gt;=KAT!$G$16,IF($F300&gt;=KAT!$G$17,IF($F300&gt;=KAT!$G$18,KAT!$E$18,KAT!$E$17),KAT!$E$16),KAT!$E$15),KAT!$E$14),""),IF($G300="M",IF($F300&gt;=KAT!$G$8,IF($F300&gt;=KAT!$G$9,IF($F300&gt;=KAT!$G$10,IF($F300&gt;=KAT!$G$11,IF($F300&gt;=KAT!$G$12,KAT!$E$12,KAT!$E$11),KAT!$E$10),KAT!$E$9),KAT!$E$8),"BŁĄD"),""))</f>
      </c>
    </row>
    <row r="301" ht="14.25">
      <c r="H301" s="3">
        <f>IF($G301="K",IF($F301&gt;=KAT!$G$14,IF($F301&gt;=KAT!$G$15,IF($F301&gt;=KAT!$G$16,IF($F301&gt;=KAT!$G$17,IF($F301&gt;=KAT!$G$18,KAT!$E$18,KAT!$E$17),KAT!$E$16),KAT!$E$15),KAT!$E$14),""),IF($G301="M",IF($F301&gt;=KAT!$G$8,IF($F301&gt;=KAT!$G$9,IF($F301&gt;=KAT!$G$10,IF($F301&gt;=KAT!$G$11,IF($F301&gt;=KAT!$G$12,KAT!$E$12,KAT!$E$11),KAT!$E$10),KAT!$E$9),KAT!$E$8),"BŁĄD"),""))</f>
      </c>
    </row>
    <row r="302" ht="14.25">
      <c r="H302" s="3">
        <f>IF($G302="K",IF($F302&gt;=KAT!$G$14,IF($F302&gt;=KAT!$G$15,IF($F302&gt;=KAT!$G$16,IF($F302&gt;=KAT!$G$17,IF($F302&gt;=KAT!$G$18,KAT!$E$18,KAT!$E$17),KAT!$E$16),KAT!$E$15),KAT!$E$14),""),IF($G302="M",IF($F302&gt;=KAT!$G$8,IF($F302&gt;=KAT!$G$9,IF($F302&gt;=KAT!$G$10,IF($F302&gt;=KAT!$G$11,IF($F302&gt;=KAT!$G$12,KAT!$E$12,KAT!$E$11),KAT!$E$10),KAT!$E$9),KAT!$E$8),"BŁĄD"),""))</f>
      </c>
    </row>
    <row r="303" ht="14.25">
      <c r="H303" s="3">
        <f>IF($G303="K",IF($F303&gt;=KAT!$G$14,IF($F303&gt;=KAT!$G$15,IF($F303&gt;=KAT!$G$16,IF($F303&gt;=KAT!$G$17,IF($F303&gt;=KAT!$G$18,KAT!$E$18,KAT!$E$17),KAT!$E$16),KAT!$E$15),KAT!$E$14),""),IF($G303="M",IF($F303&gt;=KAT!$G$8,IF($F303&gt;=KAT!$G$9,IF($F303&gt;=KAT!$G$10,IF($F303&gt;=KAT!$G$11,IF($F303&gt;=KAT!$G$12,KAT!$E$12,KAT!$E$11),KAT!$E$10),KAT!$E$9),KAT!$E$8),"BŁĄD"),""))</f>
      </c>
    </row>
    <row r="304" ht="14.25">
      <c r="H304" s="3">
        <f>IF($G304="K",IF($F304&gt;=KAT!$G$14,IF($F304&gt;=KAT!$G$15,IF($F304&gt;=KAT!$G$16,IF($F304&gt;=KAT!$G$17,IF($F304&gt;=KAT!$G$18,KAT!$E$18,KAT!$E$17),KAT!$E$16),KAT!$E$15),KAT!$E$14),""),IF($G304="M",IF($F304&gt;=KAT!$G$8,IF($F304&gt;=KAT!$G$9,IF($F304&gt;=KAT!$G$10,IF($F304&gt;=KAT!$G$11,IF($F304&gt;=KAT!$G$12,KAT!$E$12,KAT!$E$11),KAT!$E$10),KAT!$E$9),KAT!$E$8),"BŁĄD"),""))</f>
      </c>
    </row>
    <row r="305" ht="14.25">
      <c r="H305" s="3">
        <f>IF($G305="K",IF($F305&gt;=KAT!$G$14,IF($F305&gt;=KAT!$G$15,IF($F305&gt;=KAT!$G$16,IF($F305&gt;=KAT!$G$17,IF($F305&gt;=KAT!$G$18,KAT!$E$18,KAT!$E$17),KAT!$E$16),KAT!$E$15),KAT!$E$14),""),IF($G305="M",IF($F305&gt;=KAT!$G$8,IF($F305&gt;=KAT!$G$9,IF($F305&gt;=KAT!$G$10,IF($F305&gt;=KAT!$G$11,IF($F305&gt;=KAT!$G$12,KAT!$E$12,KAT!$E$11),KAT!$E$10),KAT!$E$9),KAT!$E$8),"BŁĄD"),""))</f>
      </c>
    </row>
    <row r="306" ht="14.25">
      <c r="H306" s="3">
        <f>IF($G306="K",IF($F306&gt;=KAT!$G$14,IF($F306&gt;=KAT!$G$15,IF($F306&gt;=KAT!$G$16,IF($F306&gt;=KAT!$G$17,IF($F306&gt;=KAT!$G$18,KAT!$E$18,KAT!$E$17),KAT!$E$16),KAT!$E$15),KAT!$E$14),""),IF($G306="M",IF($F306&gt;=KAT!$G$8,IF($F306&gt;=KAT!$G$9,IF($F306&gt;=KAT!$G$10,IF($F306&gt;=KAT!$G$11,IF($F306&gt;=KAT!$G$12,KAT!$E$12,KAT!$E$11),KAT!$E$10),KAT!$E$9),KAT!$E$8),"BŁĄD"),""))</f>
      </c>
    </row>
    <row r="307" ht="14.25">
      <c r="H307" s="3">
        <f>IF($G307="K",IF($F307&gt;=KAT!$G$14,IF($F307&gt;=KAT!$G$15,IF($F307&gt;=KAT!$G$16,IF($F307&gt;=KAT!$G$17,IF($F307&gt;=KAT!$G$18,KAT!$E$18,KAT!$E$17),KAT!$E$16),KAT!$E$15),KAT!$E$14),""),IF($G307="M",IF($F307&gt;=KAT!$G$8,IF($F307&gt;=KAT!$G$9,IF($F307&gt;=KAT!$G$10,IF($F307&gt;=KAT!$G$11,IF($F307&gt;=KAT!$G$12,KAT!$E$12,KAT!$E$11),KAT!$E$10),KAT!$E$9),KAT!$E$8),"BŁĄD"),""))</f>
      </c>
    </row>
    <row r="308" ht="14.25">
      <c r="H308" s="3">
        <f>IF($G308="K",IF($F308&gt;=KAT!$G$14,IF($F308&gt;=KAT!$G$15,IF($F308&gt;=KAT!$G$16,IF($F308&gt;=KAT!$G$17,IF($F308&gt;=KAT!$G$18,KAT!$E$18,KAT!$E$17),KAT!$E$16),KAT!$E$15),KAT!$E$14),""),IF($G308="M",IF($F308&gt;=KAT!$G$8,IF($F308&gt;=KAT!$G$9,IF($F308&gt;=KAT!$G$10,IF($F308&gt;=KAT!$G$11,IF($F308&gt;=KAT!$G$12,KAT!$E$12,KAT!$E$11),KAT!$E$10),KAT!$E$9),KAT!$E$8),"BŁĄD"),""))</f>
      </c>
    </row>
    <row r="309" ht="14.25">
      <c r="H309" s="3">
        <f>IF($G309="K",IF($F309&gt;=KAT!$G$14,IF($F309&gt;=KAT!$G$15,IF($F309&gt;=KAT!$G$16,IF($F309&gt;=KAT!$G$17,IF($F309&gt;=KAT!$G$18,KAT!$E$18,KAT!$E$17),KAT!$E$16),KAT!$E$15),KAT!$E$14),""),IF($G309="M",IF($F309&gt;=KAT!$G$8,IF($F309&gt;=KAT!$G$9,IF($F309&gt;=KAT!$G$10,IF($F309&gt;=KAT!$G$11,IF($F309&gt;=KAT!$G$12,KAT!$E$12,KAT!$E$11),KAT!$E$10),KAT!$E$9),KAT!$E$8),"BŁĄD"),""))</f>
      </c>
    </row>
    <row r="310" ht="14.25">
      <c r="H310" s="3">
        <f>IF($G310="K",IF($F310&gt;=KAT!$G$14,IF($F310&gt;=KAT!$G$15,IF($F310&gt;=KAT!$G$16,IF($F310&gt;=KAT!$G$17,IF($F310&gt;=KAT!$G$18,KAT!$E$18,KAT!$E$17),KAT!$E$16),KAT!$E$15),KAT!$E$14),""),IF($G310="M",IF($F310&gt;=KAT!$G$8,IF($F310&gt;=KAT!$G$9,IF($F310&gt;=KAT!$G$10,IF($F310&gt;=KAT!$G$11,IF($F310&gt;=KAT!$G$12,KAT!$E$12,KAT!$E$11),KAT!$E$10),KAT!$E$9),KAT!$E$8),"BŁĄD"),""))</f>
      </c>
    </row>
    <row r="311" ht="14.25">
      <c r="H311" s="3">
        <f>IF($G311="K",IF($F311&gt;=KAT!$G$14,IF($F311&gt;=KAT!$G$15,IF($F311&gt;=KAT!$G$16,IF($F311&gt;=KAT!$G$17,IF($F311&gt;=KAT!$G$18,KAT!$E$18,KAT!$E$17),KAT!$E$16),KAT!$E$15),KAT!$E$14),""),IF($G311="M",IF($F311&gt;=KAT!$G$8,IF($F311&gt;=KAT!$G$9,IF($F311&gt;=KAT!$G$10,IF($F311&gt;=KAT!$G$11,IF($F311&gt;=KAT!$G$12,KAT!$E$12,KAT!$E$11),KAT!$E$10),KAT!$E$9),KAT!$E$8),"BŁĄD"),""))</f>
      </c>
    </row>
    <row r="312" ht="14.25">
      <c r="H312" s="3">
        <f>IF($G312="K",IF($F312&gt;=KAT!$G$14,IF($F312&gt;=KAT!$G$15,IF($F312&gt;=KAT!$G$16,IF($F312&gt;=KAT!$G$17,IF($F312&gt;=KAT!$G$18,KAT!$E$18,KAT!$E$17),KAT!$E$16),KAT!$E$15),KAT!$E$14),""),IF($G312="M",IF($F312&gt;=KAT!$G$8,IF($F312&gt;=KAT!$G$9,IF($F312&gt;=KAT!$G$10,IF($F312&gt;=KAT!$G$11,IF($F312&gt;=KAT!$G$12,KAT!$E$12,KAT!$E$11),KAT!$E$10),KAT!$E$9),KAT!$E$8),"BŁĄD"),""))</f>
      </c>
    </row>
    <row r="313" ht="14.25">
      <c r="H313" s="3">
        <f>IF($G313="K",IF($F313&gt;=KAT!$G$14,IF($F313&gt;=KAT!$G$15,IF($F313&gt;=KAT!$G$16,IF($F313&gt;=KAT!$G$17,IF($F313&gt;=KAT!$G$18,KAT!$E$18,KAT!$E$17),KAT!$E$16),KAT!$E$15),KAT!$E$14),""),IF($G313="M",IF($F313&gt;=KAT!$G$8,IF($F313&gt;=KAT!$G$9,IF($F313&gt;=KAT!$G$10,IF($F313&gt;=KAT!$G$11,IF($F313&gt;=KAT!$G$12,KAT!$E$12,KAT!$E$11),KAT!$E$10),KAT!$E$9),KAT!$E$8),"BŁĄD"),""))</f>
      </c>
    </row>
    <row r="314" ht="14.25">
      <c r="H314" s="3">
        <f>IF($G314="K",IF($F314&gt;=KAT!$G$14,IF($F314&gt;=KAT!$G$15,IF($F314&gt;=KAT!$G$16,IF($F314&gt;=KAT!$G$17,IF($F314&gt;=KAT!$G$18,KAT!$E$18,KAT!$E$17),KAT!$E$16),KAT!$E$15),KAT!$E$14),""),IF($G314="M",IF($F314&gt;=KAT!$G$8,IF($F314&gt;=KAT!$G$9,IF($F314&gt;=KAT!$G$10,IF($F314&gt;=KAT!$G$11,IF($F314&gt;=KAT!$G$12,KAT!$E$12,KAT!$E$11),KAT!$E$10),KAT!$E$9),KAT!$E$8),"BŁĄD"),""))</f>
      </c>
    </row>
    <row r="315" ht="14.25">
      <c r="H315" s="3">
        <f>IF($G315="K",IF($F315&gt;=KAT!$G$14,IF($F315&gt;=KAT!$G$15,IF($F315&gt;=KAT!$G$16,IF($F315&gt;=KAT!$G$17,IF($F315&gt;=KAT!$G$18,KAT!$E$18,KAT!$E$17),KAT!$E$16),KAT!$E$15),KAT!$E$14),""),IF($G315="M",IF($F315&gt;=KAT!$G$8,IF($F315&gt;=KAT!$G$9,IF($F315&gt;=KAT!$G$10,IF($F315&gt;=KAT!$G$11,IF($F315&gt;=KAT!$G$12,KAT!$E$12,KAT!$E$11),KAT!$E$10),KAT!$E$9),KAT!$E$8),"BŁĄD"),""))</f>
      </c>
    </row>
    <row r="316" ht="14.25">
      <c r="H316" s="3">
        <f>IF($G316="K",IF($F316&gt;=KAT!$G$14,IF($F316&gt;=KAT!$G$15,IF($F316&gt;=KAT!$G$16,IF($F316&gt;=KAT!$G$17,IF($F316&gt;=KAT!$G$18,KAT!$E$18,KAT!$E$17),KAT!$E$16),KAT!$E$15),KAT!$E$14),""),IF($G316="M",IF($F316&gt;=KAT!$G$8,IF($F316&gt;=KAT!$G$9,IF($F316&gt;=KAT!$G$10,IF($F316&gt;=KAT!$G$11,IF($F316&gt;=KAT!$G$12,KAT!$E$12,KAT!$E$11),KAT!$E$10),KAT!$E$9),KAT!$E$8),"BŁĄD"),""))</f>
      </c>
    </row>
    <row r="317" ht="14.25">
      <c r="H317" s="3">
        <f>IF($G317="K",IF($F317&gt;=KAT!$G$14,IF($F317&gt;=KAT!$G$15,IF($F317&gt;=KAT!$G$16,IF($F317&gt;=KAT!$G$17,IF($F317&gt;=KAT!$G$18,KAT!$E$18,KAT!$E$17),KAT!$E$16),KAT!$E$15),KAT!$E$14),""),IF($G317="M",IF($F317&gt;=KAT!$G$8,IF($F317&gt;=KAT!$G$9,IF($F317&gt;=KAT!$G$10,IF($F317&gt;=KAT!$G$11,IF($F317&gt;=KAT!$G$12,KAT!$E$12,KAT!$E$11),KAT!$E$10),KAT!$E$9),KAT!$E$8),"BŁĄD"),""))</f>
      </c>
    </row>
    <row r="318" ht="14.25">
      <c r="H318" s="3">
        <f>IF($G318="K",IF($F318&gt;=KAT!$G$14,IF($F318&gt;=KAT!$G$15,IF($F318&gt;=KAT!$G$16,IF($F318&gt;=KAT!$G$17,IF($F318&gt;=KAT!$G$18,KAT!$E$18,KAT!$E$17),KAT!$E$16),KAT!$E$15),KAT!$E$14),""),IF($G318="M",IF($F318&gt;=KAT!$G$8,IF($F318&gt;=KAT!$G$9,IF($F318&gt;=KAT!$G$10,IF($F318&gt;=KAT!$G$11,IF($F318&gt;=KAT!$G$12,KAT!$E$12,KAT!$E$11),KAT!$E$10),KAT!$E$9),KAT!$E$8),"BŁĄD"),""))</f>
      </c>
    </row>
    <row r="319" ht="14.25">
      <c r="H319" s="3">
        <f>IF($G319="K",IF($F319&gt;=KAT!$G$14,IF($F319&gt;=KAT!$G$15,IF($F319&gt;=KAT!$G$16,IF($F319&gt;=KAT!$G$17,IF($F319&gt;=KAT!$G$18,KAT!$E$18,KAT!$E$17),KAT!$E$16),KAT!$E$15),KAT!$E$14),""),IF($G319="M",IF($F319&gt;=KAT!$G$8,IF($F319&gt;=KAT!$G$9,IF($F319&gt;=KAT!$G$10,IF($F319&gt;=KAT!$G$11,IF($F319&gt;=KAT!$G$12,KAT!$E$12,KAT!$E$11),KAT!$E$10),KAT!$E$9),KAT!$E$8),"BŁĄD"),""))</f>
      </c>
    </row>
    <row r="320" ht="14.25">
      <c r="H320" s="3">
        <f>IF($G320="K",IF($F320&gt;=KAT!$G$14,IF($F320&gt;=KAT!$G$15,IF($F320&gt;=KAT!$G$16,IF($F320&gt;=KAT!$G$17,IF($F320&gt;=KAT!$G$18,KAT!$E$18,KAT!$E$17),KAT!$E$16),KAT!$E$15),KAT!$E$14),""),IF($G320="M",IF($F320&gt;=KAT!$G$8,IF($F320&gt;=KAT!$G$9,IF($F320&gt;=KAT!$G$10,IF($F320&gt;=KAT!$G$11,IF($F320&gt;=KAT!$G$12,KAT!$E$12,KAT!$E$11),KAT!$E$10),KAT!$E$9),KAT!$E$8),"BŁĄD"),""))</f>
      </c>
    </row>
    <row r="321" ht="14.25">
      <c r="H321" s="3">
        <f>IF($G321="K",IF($F321&gt;=KAT!$G$14,IF($F321&gt;=KAT!$G$15,IF($F321&gt;=KAT!$G$16,IF($F321&gt;=KAT!$G$17,IF($F321&gt;=KAT!$G$18,KAT!$E$18,KAT!$E$17),KAT!$E$16),KAT!$E$15),KAT!$E$14),""),IF($G321="M",IF($F321&gt;=KAT!$G$8,IF($F321&gt;=KAT!$G$9,IF($F321&gt;=KAT!$G$10,IF($F321&gt;=KAT!$G$11,IF($F321&gt;=KAT!$G$12,KAT!$E$12,KAT!$E$11),KAT!$E$10),KAT!$E$9),KAT!$E$8),"BŁĄD"),""))</f>
      </c>
    </row>
    <row r="322" ht="14.25">
      <c r="H322" s="3">
        <f>IF($G322="K",IF($F322&gt;=KAT!$G$14,IF($F322&gt;=KAT!$G$15,IF($F322&gt;=KAT!$G$16,IF($F322&gt;=KAT!$G$17,IF($F322&gt;=KAT!$G$18,KAT!$E$18,KAT!$E$17),KAT!$E$16),KAT!$E$15),KAT!$E$14),""),IF($G322="M",IF($F322&gt;=KAT!$G$8,IF($F322&gt;=KAT!$G$9,IF($F322&gt;=KAT!$G$10,IF($F322&gt;=KAT!$G$11,IF($F322&gt;=KAT!$G$12,KAT!$E$12,KAT!$E$11),KAT!$E$10),KAT!$E$9),KAT!$E$8),"BŁĄD"),""))</f>
      </c>
    </row>
    <row r="323" ht="14.25">
      <c r="H323" s="3">
        <f>IF($G323="K",IF($F323&gt;=KAT!$G$14,IF($F323&gt;=KAT!$G$15,IF($F323&gt;=KAT!$G$16,IF($F323&gt;=KAT!$G$17,IF($F323&gt;=KAT!$G$18,KAT!$E$18,KAT!$E$17),KAT!$E$16),KAT!$E$15),KAT!$E$14),""),IF($G323="M",IF($F323&gt;=KAT!$G$8,IF($F323&gt;=KAT!$G$9,IF($F323&gt;=KAT!$G$10,IF($F323&gt;=KAT!$G$11,IF($F323&gt;=KAT!$G$12,KAT!$E$12,KAT!$E$11),KAT!$E$10),KAT!$E$9),KAT!$E$8),"BŁĄD"),""))</f>
      </c>
    </row>
    <row r="324" ht="14.25">
      <c r="H324" s="3">
        <f>IF($G324="K",IF($F324&gt;=KAT!$G$14,IF($F324&gt;=KAT!$G$15,IF($F324&gt;=KAT!$G$16,IF($F324&gt;=KAT!$G$17,IF($F324&gt;=KAT!$G$18,KAT!$E$18,KAT!$E$17),KAT!$E$16),KAT!$E$15),KAT!$E$14),""),IF($G324="M",IF($F324&gt;=KAT!$G$8,IF($F324&gt;=KAT!$G$9,IF($F324&gt;=KAT!$G$10,IF($F324&gt;=KAT!$G$11,IF($F324&gt;=KAT!$G$12,KAT!$E$12,KAT!$E$11),KAT!$E$10),KAT!$E$9),KAT!$E$8),"BŁĄD"),""))</f>
      </c>
    </row>
    <row r="325" ht="14.25">
      <c r="H325" s="3">
        <f>IF($G325="K",IF($F325&gt;=KAT!$G$14,IF($F325&gt;=KAT!$G$15,IF($F325&gt;=KAT!$G$16,IF($F325&gt;=KAT!$G$17,IF($F325&gt;=KAT!$G$18,KAT!$E$18,KAT!$E$17),KAT!$E$16),KAT!$E$15),KAT!$E$14),""),IF($G325="M",IF($F325&gt;=KAT!$G$8,IF($F325&gt;=KAT!$G$9,IF($F325&gt;=KAT!$G$10,IF($F325&gt;=KAT!$G$11,IF($F325&gt;=KAT!$G$12,KAT!$E$12,KAT!$E$11),KAT!$E$10),KAT!$E$9),KAT!$E$8),"BŁĄD"),""))</f>
      </c>
    </row>
    <row r="326" ht="14.25">
      <c r="H326" s="3">
        <f>IF($G326="K",IF($F326&gt;=KAT!$G$14,IF($F326&gt;=KAT!$G$15,IF($F326&gt;=KAT!$G$16,IF($F326&gt;=KAT!$G$17,IF($F326&gt;=KAT!$G$18,KAT!$E$18,KAT!$E$17),KAT!$E$16),KAT!$E$15),KAT!$E$14),""),IF($G326="M",IF($F326&gt;=KAT!$G$8,IF($F326&gt;=KAT!$G$9,IF($F326&gt;=KAT!$G$10,IF($F326&gt;=KAT!$G$11,IF($F326&gt;=KAT!$G$12,KAT!$E$12,KAT!$E$11),KAT!$E$10),KAT!$E$9),KAT!$E$8),"BŁĄD"),""))</f>
      </c>
    </row>
    <row r="327" ht="14.25">
      <c r="H327" s="3">
        <f>IF($G327="K",IF($F327&gt;=KAT!$G$14,IF($F327&gt;=KAT!$G$15,IF($F327&gt;=KAT!$G$16,IF($F327&gt;=KAT!$G$17,IF($F327&gt;=KAT!$G$18,KAT!$E$18,KAT!$E$17),KAT!$E$16),KAT!$E$15),KAT!$E$14),""),IF($G327="M",IF($F327&gt;=KAT!$G$8,IF($F327&gt;=KAT!$G$9,IF($F327&gt;=KAT!$G$10,IF($F327&gt;=KAT!$G$11,IF($F327&gt;=KAT!$G$12,KAT!$E$12,KAT!$E$11),KAT!$E$10),KAT!$E$9),KAT!$E$8),"BŁĄD"),""))</f>
      </c>
    </row>
    <row r="328" ht="14.25">
      <c r="H328" s="3">
        <f>IF($G328="K",IF($F328&gt;=KAT!$G$14,IF($F328&gt;=KAT!$G$15,IF($F328&gt;=KAT!$G$16,IF($F328&gt;=KAT!$G$17,IF($F328&gt;=KAT!$G$18,KAT!$E$18,KAT!$E$17),KAT!$E$16),KAT!$E$15),KAT!$E$14),""),IF($G328="M",IF($F328&gt;=KAT!$G$8,IF($F328&gt;=KAT!$G$9,IF($F328&gt;=KAT!$G$10,IF($F328&gt;=KAT!$G$11,IF($F328&gt;=KAT!$G$12,KAT!$E$12,KAT!$E$11),KAT!$E$10),KAT!$E$9),KAT!$E$8),"BŁĄD"),""))</f>
      </c>
    </row>
    <row r="329" ht="14.25">
      <c r="H329" s="3">
        <f>IF($G329="K",IF($F329&gt;=KAT!$G$14,IF($F329&gt;=KAT!$G$15,IF($F329&gt;=KAT!$G$16,IF($F329&gt;=KAT!$G$17,IF($F329&gt;=KAT!$G$18,KAT!$E$18,KAT!$E$17),KAT!$E$16),KAT!$E$15),KAT!$E$14),""),IF($G329="M",IF($F329&gt;=KAT!$G$8,IF($F329&gt;=KAT!$G$9,IF($F329&gt;=KAT!$G$10,IF($F329&gt;=KAT!$G$11,IF($F329&gt;=KAT!$G$12,KAT!$E$12,KAT!$E$11),KAT!$E$10),KAT!$E$9),KAT!$E$8),"BŁĄD"),""))</f>
      </c>
    </row>
    <row r="330" ht="14.25">
      <c r="H330" s="3">
        <f>IF($G330="K",IF($F330&gt;=KAT!$G$14,IF($F330&gt;=KAT!$G$15,IF($F330&gt;=KAT!$G$16,IF($F330&gt;=KAT!$G$17,IF($F330&gt;=KAT!$G$18,KAT!$E$18,KAT!$E$17),KAT!$E$16),KAT!$E$15),KAT!$E$14),""),IF($G330="M",IF($F330&gt;=KAT!$G$8,IF($F330&gt;=KAT!$G$9,IF($F330&gt;=KAT!$G$10,IF($F330&gt;=KAT!$G$11,IF($F330&gt;=KAT!$G$12,KAT!$E$12,KAT!$E$11),KAT!$E$10),KAT!$E$9),KAT!$E$8),"BŁĄD"),""))</f>
      </c>
    </row>
    <row r="331" ht="14.25">
      <c r="H331" s="3">
        <f>IF($G331="K",IF($F331&gt;=KAT!$G$14,IF($F331&gt;=KAT!$G$15,IF($F331&gt;=KAT!$G$16,IF($F331&gt;=KAT!$G$17,IF($F331&gt;=KAT!$G$18,KAT!$E$18,KAT!$E$17),KAT!$E$16),KAT!$E$15),KAT!$E$14),""),IF($G331="M",IF($F331&gt;=KAT!$G$8,IF($F331&gt;=KAT!$G$9,IF($F331&gt;=KAT!$G$10,IF($F331&gt;=KAT!$G$11,IF($F331&gt;=KAT!$G$12,KAT!$E$12,KAT!$E$11),KAT!$E$10),KAT!$E$9),KAT!$E$8),"BŁĄD"),""))</f>
      </c>
    </row>
    <row r="332" ht="14.25">
      <c r="H332" s="3">
        <f>IF($G332="K",IF($F332&gt;=KAT!$G$14,IF($F332&gt;=KAT!$G$15,IF($F332&gt;=KAT!$G$16,IF($F332&gt;=KAT!$G$17,IF($F332&gt;=KAT!$G$18,KAT!$E$18,KAT!$E$17),KAT!$E$16),KAT!$E$15),KAT!$E$14),""),IF($G332="M",IF($F332&gt;=KAT!$G$8,IF($F332&gt;=KAT!$G$9,IF($F332&gt;=KAT!$G$10,IF($F332&gt;=KAT!$G$11,IF($F332&gt;=KAT!$G$12,KAT!$E$12,KAT!$E$11),KAT!$E$10),KAT!$E$9),KAT!$E$8),"BŁĄD"),""))</f>
      </c>
    </row>
    <row r="333" ht="14.25">
      <c r="H333" s="3">
        <f>IF($G333="K",IF($F333&gt;=KAT!$G$14,IF($F333&gt;=KAT!$G$15,IF($F333&gt;=KAT!$G$16,IF($F333&gt;=KAT!$G$17,IF($F333&gt;=KAT!$G$18,KAT!$E$18,KAT!$E$17),KAT!$E$16),KAT!$E$15),KAT!$E$14),""),IF($G333="M",IF($F333&gt;=KAT!$G$8,IF($F333&gt;=KAT!$G$9,IF($F333&gt;=KAT!$G$10,IF($F333&gt;=KAT!$G$11,IF($F333&gt;=KAT!$G$12,KAT!$E$12,KAT!$E$11),KAT!$E$10),KAT!$E$9),KAT!$E$8),"BŁĄD"),""))</f>
      </c>
    </row>
    <row r="334" ht="14.25">
      <c r="H334" s="3">
        <f>IF($G334="K",IF($F334&gt;=KAT!$G$14,IF($F334&gt;=KAT!$G$15,IF($F334&gt;=KAT!$G$16,IF($F334&gt;=KAT!$G$17,IF($F334&gt;=KAT!$G$18,KAT!$E$18,KAT!$E$17),KAT!$E$16),KAT!$E$15),KAT!$E$14),""),IF($G334="M",IF($F334&gt;=KAT!$G$8,IF($F334&gt;=KAT!$G$9,IF($F334&gt;=KAT!$G$10,IF($F334&gt;=KAT!$G$11,IF($F334&gt;=KAT!$G$12,KAT!$E$12,KAT!$E$11),KAT!$E$10),KAT!$E$9),KAT!$E$8),"BŁĄD"),""))</f>
      </c>
    </row>
    <row r="335" ht="14.25">
      <c r="H335" s="3">
        <f>IF($G335="K",IF($F335&gt;=KAT!$G$14,IF($F335&gt;=KAT!$G$15,IF($F335&gt;=KAT!$G$16,IF($F335&gt;=KAT!$G$17,IF($F335&gt;=KAT!$G$18,KAT!$E$18,KAT!$E$17),KAT!$E$16),KAT!$E$15),KAT!$E$14),""),IF($G335="M",IF($F335&gt;=KAT!$G$8,IF($F335&gt;=KAT!$G$9,IF($F335&gt;=KAT!$G$10,IF($F335&gt;=KAT!$G$11,IF($F335&gt;=KAT!$G$12,KAT!$E$12,KAT!$E$11),KAT!$E$10),KAT!$E$9),KAT!$E$8),"BŁĄD"),""))</f>
      </c>
    </row>
    <row r="336" ht="14.25">
      <c r="H336" s="3">
        <f>IF($G336="K",IF($F336&gt;=KAT!$G$14,IF($F336&gt;=KAT!$G$15,IF($F336&gt;=KAT!$G$16,IF($F336&gt;=KAT!$G$17,IF($F336&gt;=KAT!$G$18,KAT!$E$18,KAT!$E$17),KAT!$E$16),KAT!$E$15),KAT!$E$14),""),IF($G336="M",IF($F336&gt;=KAT!$G$8,IF($F336&gt;=KAT!$G$9,IF($F336&gt;=KAT!$G$10,IF($F336&gt;=KAT!$G$11,IF($F336&gt;=KAT!$G$12,KAT!$E$12,KAT!$E$11),KAT!$E$10),KAT!$E$9),KAT!$E$8),"BŁĄD"),""))</f>
      </c>
    </row>
    <row r="337" ht="14.25">
      <c r="H337" s="3">
        <f>IF($G337="K",IF($F337&gt;=KAT!$G$14,IF($F337&gt;=KAT!$G$15,IF($F337&gt;=KAT!$G$16,IF($F337&gt;=KAT!$G$17,IF($F337&gt;=KAT!$G$18,KAT!$E$18,KAT!$E$17),KAT!$E$16),KAT!$E$15),KAT!$E$14),""),IF($G337="M",IF($F337&gt;=KAT!$G$8,IF($F337&gt;=KAT!$G$9,IF($F337&gt;=KAT!$G$10,IF($F337&gt;=KAT!$G$11,IF($F337&gt;=KAT!$G$12,KAT!$E$12,KAT!$E$11),KAT!$E$10),KAT!$E$9),KAT!$E$8),"BŁĄD"),""))</f>
      </c>
    </row>
    <row r="338" ht="14.25">
      <c r="H338" s="3">
        <f>IF($G338="K",IF($F338&gt;=KAT!$G$14,IF($F338&gt;=KAT!$G$15,IF($F338&gt;=KAT!$G$16,IF($F338&gt;=KAT!$G$17,IF($F338&gt;=KAT!$G$18,KAT!$E$18,KAT!$E$17),KAT!$E$16),KAT!$E$15),KAT!$E$14),""),IF($G338="M",IF($F338&gt;=KAT!$G$8,IF($F338&gt;=KAT!$G$9,IF($F338&gt;=KAT!$G$10,IF($F338&gt;=KAT!$G$11,IF($F338&gt;=KAT!$G$12,KAT!$E$12,KAT!$E$11),KAT!$E$10),KAT!$E$9),KAT!$E$8),"BŁĄD"),""))</f>
      </c>
    </row>
    <row r="339" ht="14.25">
      <c r="H339" s="3">
        <f>IF($G339="K",IF($F339&gt;=KAT!$G$14,IF($F339&gt;=KAT!$G$15,IF($F339&gt;=KAT!$G$16,IF($F339&gt;=KAT!$G$17,IF($F339&gt;=KAT!$G$18,KAT!$E$18,KAT!$E$17),KAT!$E$16),KAT!$E$15),KAT!$E$14),""),IF($G339="M",IF($F339&gt;=KAT!$G$8,IF($F339&gt;=KAT!$G$9,IF($F339&gt;=KAT!$G$10,IF($F339&gt;=KAT!$G$11,IF($F339&gt;=KAT!$G$12,KAT!$E$12,KAT!$E$11),KAT!$E$10),KAT!$E$9),KAT!$E$8),"BŁĄD"),""))</f>
      </c>
    </row>
    <row r="340" ht="14.25">
      <c r="H340" s="3">
        <f>IF($G340="K",IF($F340&gt;=KAT!$G$14,IF($F340&gt;=KAT!$G$15,IF($F340&gt;=KAT!$G$16,IF($F340&gt;=KAT!$G$17,IF($F340&gt;=KAT!$G$18,KAT!$E$18,KAT!$E$17),KAT!$E$16),KAT!$E$15),KAT!$E$14),""),IF($G340="M",IF($F340&gt;=KAT!$G$8,IF($F340&gt;=KAT!$G$9,IF($F340&gt;=KAT!$G$10,IF($F340&gt;=KAT!$G$11,IF($F340&gt;=KAT!$G$12,KAT!$E$12,KAT!$E$11),KAT!$E$10),KAT!$E$9),KAT!$E$8),"BŁĄD"),""))</f>
      </c>
    </row>
    <row r="341" ht="14.25">
      <c r="H341" s="3">
        <f>IF($G341="K",IF($F341&gt;=KAT!$G$14,IF($F341&gt;=KAT!$G$15,IF($F341&gt;=KAT!$G$16,IF($F341&gt;=KAT!$G$17,IF($F341&gt;=KAT!$G$18,KAT!$E$18,KAT!$E$17),KAT!$E$16),KAT!$E$15),KAT!$E$14),""),IF($G341="M",IF($F341&gt;=KAT!$G$8,IF($F341&gt;=KAT!$G$9,IF($F341&gt;=KAT!$G$10,IF($F341&gt;=KAT!$G$11,IF($F341&gt;=KAT!$G$12,KAT!$E$12,KAT!$E$11),KAT!$E$10),KAT!$E$9),KAT!$E$8),"BŁĄD"),""))</f>
      </c>
    </row>
    <row r="342" ht="14.25">
      <c r="H342" s="3">
        <f>IF($G342="K",IF($F342&gt;=KAT!$G$14,IF($F342&gt;=KAT!$G$15,IF($F342&gt;=KAT!$G$16,IF($F342&gt;=KAT!$G$17,IF($F342&gt;=KAT!$G$18,KAT!$E$18,KAT!$E$17),KAT!$E$16),KAT!$E$15),KAT!$E$14),""),IF($G342="M",IF($F342&gt;=KAT!$G$8,IF($F342&gt;=KAT!$G$9,IF($F342&gt;=KAT!$G$10,IF($F342&gt;=KAT!$G$11,IF($F342&gt;=KAT!$G$12,KAT!$E$12,KAT!$E$11),KAT!$E$10),KAT!$E$9),KAT!$E$8),"BŁĄD"),""))</f>
      </c>
    </row>
    <row r="343" ht="14.25">
      <c r="H343" s="3">
        <f>IF($G343="K",IF($F343&gt;=KAT!$G$14,IF($F343&gt;=KAT!$G$15,IF($F343&gt;=KAT!$G$16,IF($F343&gt;=KAT!$G$17,IF($F343&gt;=KAT!$G$18,KAT!$E$18,KAT!$E$17),KAT!$E$16),KAT!$E$15),KAT!$E$14),""),IF($G343="M",IF($F343&gt;=KAT!$G$8,IF($F343&gt;=KAT!$G$9,IF($F343&gt;=KAT!$G$10,IF($F343&gt;=KAT!$G$11,IF($F343&gt;=KAT!$G$12,KAT!$E$12,KAT!$E$11),KAT!$E$10),KAT!$E$9),KAT!$E$8),"BŁĄD"),""))</f>
      </c>
    </row>
    <row r="344" ht="14.25">
      <c r="H344" s="3">
        <f>IF($G344="K",IF($F344&gt;=KAT!$G$14,IF($F344&gt;=KAT!$G$15,IF($F344&gt;=KAT!$G$16,IF($F344&gt;=KAT!$G$17,IF($F344&gt;=KAT!$G$18,KAT!$E$18,KAT!$E$17),KAT!$E$16),KAT!$E$15),KAT!$E$14),""),IF($G344="M",IF($F344&gt;=KAT!$G$8,IF($F344&gt;=KAT!$G$9,IF($F344&gt;=KAT!$G$10,IF($F344&gt;=KAT!$G$11,IF($F344&gt;=KAT!$G$12,KAT!$E$12,KAT!$E$11),KAT!$E$10),KAT!$E$9),KAT!$E$8),"BŁĄD"),""))</f>
      </c>
    </row>
    <row r="345" ht="14.25">
      <c r="H345" s="3">
        <f>IF($G345="K",IF($F345&gt;=KAT!$G$14,IF($F345&gt;=KAT!$G$15,IF($F345&gt;=KAT!$G$16,IF($F345&gt;=KAT!$G$17,IF($F345&gt;=KAT!$G$18,KAT!$E$18,KAT!$E$17),KAT!$E$16),KAT!$E$15),KAT!$E$14),""),IF($G345="M",IF($F345&gt;=KAT!$G$8,IF($F345&gt;=KAT!$G$9,IF($F345&gt;=KAT!$G$10,IF($F345&gt;=KAT!$G$11,IF($F345&gt;=KAT!$G$12,KAT!$E$12,KAT!$E$11),KAT!$E$10),KAT!$E$9),KAT!$E$8),"BŁĄD"),""))</f>
      </c>
    </row>
    <row r="346" ht="14.25">
      <c r="H346" s="3">
        <f>IF($G346="K",IF($F346&gt;=KAT!$G$14,IF($F346&gt;=KAT!$G$15,IF($F346&gt;=KAT!$G$16,IF($F346&gt;=KAT!$G$17,IF($F346&gt;=KAT!$G$18,KAT!$E$18,KAT!$E$17),KAT!$E$16),KAT!$E$15),KAT!$E$14),""),IF($G346="M",IF($F346&gt;=KAT!$G$8,IF($F346&gt;=KAT!$G$9,IF($F346&gt;=KAT!$G$10,IF($F346&gt;=KAT!$G$11,IF($F346&gt;=KAT!$G$12,KAT!$E$12,KAT!$E$11),KAT!$E$10),KAT!$E$9),KAT!$E$8),"BŁĄD"),""))</f>
      </c>
    </row>
    <row r="347" ht="14.25">
      <c r="H347" s="3">
        <f>IF($G347="K",IF($F347&gt;=KAT!$G$14,IF($F347&gt;=KAT!$G$15,IF($F347&gt;=KAT!$G$16,IF($F347&gt;=KAT!$G$17,IF($F347&gt;=KAT!$G$18,KAT!$E$18,KAT!$E$17),KAT!$E$16),KAT!$E$15),KAT!$E$14),""),IF($G347="M",IF($F347&gt;=KAT!$G$8,IF($F347&gt;=KAT!$G$9,IF($F347&gt;=KAT!$G$10,IF($F347&gt;=KAT!$G$11,IF($F347&gt;=KAT!$G$12,KAT!$E$12,KAT!$E$11),KAT!$E$10),KAT!$E$9),KAT!$E$8),"BŁĄD"),""))</f>
      </c>
    </row>
    <row r="348" ht="14.25">
      <c r="H348" s="3">
        <f>IF($G348="K",IF($F348&gt;=KAT!$G$14,IF($F348&gt;=KAT!$G$15,IF($F348&gt;=KAT!$G$16,IF($F348&gt;=KAT!$G$17,IF($F348&gt;=KAT!$G$18,KAT!$E$18,KAT!$E$17),KAT!$E$16),KAT!$E$15),KAT!$E$14),""),IF($G348="M",IF($F348&gt;=KAT!$G$8,IF($F348&gt;=KAT!$G$9,IF($F348&gt;=KAT!$G$10,IF($F348&gt;=KAT!$G$11,IF($F348&gt;=KAT!$G$12,KAT!$E$12,KAT!$E$11),KAT!$E$10),KAT!$E$9),KAT!$E$8),"BŁĄD"),""))</f>
      </c>
    </row>
    <row r="349" ht="14.25">
      <c r="H349" s="3">
        <f>IF($G349="K",IF($F349&gt;=KAT!$G$14,IF($F349&gt;=KAT!$G$15,IF($F349&gt;=KAT!$G$16,IF($F349&gt;=KAT!$G$17,IF($F349&gt;=KAT!$G$18,KAT!$E$18,KAT!$E$17),KAT!$E$16),KAT!$E$15),KAT!$E$14),""),IF($G349="M",IF($F349&gt;=KAT!$G$8,IF($F349&gt;=KAT!$G$9,IF($F349&gt;=KAT!$G$10,IF($F349&gt;=KAT!$G$11,IF($F349&gt;=KAT!$G$12,KAT!$E$12,KAT!$E$11),KAT!$E$10),KAT!$E$9),KAT!$E$8),"BŁĄD"),""))</f>
      </c>
    </row>
    <row r="350" ht="14.25">
      <c r="H350" s="3">
        <f>IF($G350="K",IF($F350&gt;=KAT!$G$14,IF($F350&gt;=KAT!$G$15,IF($F350&gt;=KAT!$G$16,IF($F350&gt;=KAT!$G$17,IF($F350&gt;=KAT!$G$18,KAT!$E$18,KAT!$E$17),KAT!$E$16),KAT!$E$15),KAT!$E$14),""),IF($G350="M",IF($F350&gt;=KAT!$G$8,IF($F350&gt;=KAT!$G$9,IF($F350&gt;=KAT!$G$10,IF($F350&gt;=KAT!$G$11,IF($F350&gt;=KAT!$G$12,KAT!$E$12,KAT!$E$11),KAT!$E$10),KAT!$E$9),KAT!$E$8),"BŁĄD"),""))</f>
      </c>
    </row>
    <row r="351" ht="14.25">
      <c r="H351" s="3">
        <f>IF($G351="K",IF($F351&gt;=KAT!$G$14,IF($F351&gt;=KAT!$G$15,IF($F351&gt;=KAT!$G$16,IF($F351&gt;=KAT!$G$17,IF($F351&gt;=KAT!$G$18,KAT!$E$18,KAT!$E$17),KAT!$E$16),KAT!$E$15),KAT!$E$14),""),IF($G351="M",IF($F351&gt;=KAT!$G$8,IF($F351&gt;=KAT!$G$9,IF($F351&gt;=KAT!$G$10,IF($F351&gt;=KAT!$G$11,IF($F351&gt;=KAT!$G$12,KAT!$E$12,KAT!$E$11),KAT!$E$10),KAT!$E$9),KAT!$E$8),"BŁĄD"),""))</f>
      </c>
    </row>
    <row r="352" ht="14.25">
      <c r="H352" s="3">
        <f>IF($G352="K",IF($F352&gt;=KAT!$G$14,IF($F352&gt;=KAT!$G$15,IF($F352&gt;=KAT!$G$16,IF($F352&gt;=KAT!$G$17,IF($F352&gt;=KAT!$G$18,KAT!$E$18,KAT!$E$17),KAT!$E$16),KAT!$E$15),KAT!$E$14),""),IF($G352="M",IF($F352&gt;=KAT!$G$8,IF($F352&gt;=KAT!$G$9,IF($F352&gt;=KAT!$G$10,IF($F352&gt;=KAT!$G$11,IF($F352&gt;=KAT!$G$12,KAT!$E$12,KAT!$E$11),KAT!$E$10),KAT!$E$9),KAT!$E$8),"BŁĄD"),""))</f>
      </c>
    </row>
    <row r="353" ht="14.25">
      <c r="H353" s="3">
        <f>IF($G353="K",IF($F353&gt;=KAT!$G$14,IF($F353&gt;=KAT!$G$15,IF($F353&gt;=KAT!$G$16,IF($F353&gt;=KAT!$G$17,IF($F353&gt;=KAT!$G$18,KAT!$E$18,KAT!$E$17),KAT!$E$16),KAT!$E$15),KAT!$E$14),""),IF($G353="M",IF($F353&gt;=KAT!$G$8,IF($F353&gt;=KAT!$G$9,IF($F353&gt;=KAT!$G$10,IF($F353&gt;=KAT!$G$11,IF($F353&gt;=KAT!$G$12,KAT!$E$12,KAT!$E$11),KAT!$E$10),KAT!$E$9),KAT!$E$8),"BŁĄD"),""))</f>
      </c>
    </row>
    <row r="354" ht="14.25">
      <c r="H354" s="3">
        <f>IF($G354="K",IF($F354&gt;=KAT!$G$14,IF($F354&gt;=KAT!$G$15,IF($F354&gt;=KAT!$G$16,IF($F354&gt;=KAT!$G$17,IF($F354&gt;=KAT!$G$18,KAT!$E$18,KAT!$E$17),KAT!$E$16),KAT!$E$15),KAT!$E$14),""),IF($G354="M",IF($F354&gt;=KAT!$G$8,IF($F354&gt;=KAT!$G$9,IF($F354&gt;=KAT!$G$10,IF($F354&gt;=KAT!$G$11,IF($F354&gt;=KAT!$G$12,KAT!$E$12,KAT!$E$11),KAT!$E$10),KAT!$E$9),KAT!$E$8),"BŁĄD"),""))</f>
      </c>
    </row>
    <row r="355" ht="14.25">
      <c r="H355" s="3">
        <f>IF($G355="K",IF($F355&gt;=KAT!$G$14,IF($F355&gt;=KAT!$G$15,IF($F355&gt;=KAT!$G$16,IF($F355&gt;=KAT!$G$17,IF($F355&gt;=KAT!$G$18,KAT!$E$18,KAT!$E$17),KAT!$E$16),KAT!$E$15),KAT!$E$14),""),IF($G355="M",IF($F355&gt;=KAT!$G$8,IF($F355&gt;=KAT!$G$9,IF($F355&gt;=KAT!$G$10,IF($F355&gt;=KAT!$G$11,IF($F355&gt;=KAT!$G$12,KAT!$E$12,KAT!$E$11),KAT!$E$10),KAT!$E$9),KAT!$E$8),"BŁĄD"),""))</f>
      </c>
    </row>
    <row r="356" ht="14.25">
      <c r="H356" s="3">
        <f>IF($G356="K",IF($F356&gt;=KAT!$G$14,IF($F356&gt;=KAT!$G$15,IF($F356&gt;=KAT!$G$16,IF($F356&gt;=KAT!$G$17,IF($F356&gt;=KAT!$G$18,KAT!$E$18,KAT!$E$17),KAT!$E$16),KAT!$E$15),KAT!$E$14),""),IF($G356="M",IF($F356&gt;=KAT!$G$8,IF($F356&gt;=KAT!$G$9,IF($F356&gt;=KAT!$G$10,IF($F356&gt;=KAT!$G$11,IF($F356&gt;=KAT!$G$12,KAT!$E$12,KAT!$E$11),KAT!$E$10),KAT!$E$9),KAT!$E$8),"BŁĄD"),""))</f>
      </c>
    </row>
    <row r="357" ht="14.25">
      <c r="H357" s="3">
        <f>IF($G357="K",IF($F357&gt;=KAT!$G$14,IF($F357&gt;=KAT!$G$15,IF($F357&gt;=KAT!$G$16,IF($F357&gt;=KAT!$G$17,IF($F357&gt;=KAT!$G$18,KAT!$E$18,KAT!$E$17),KAT!$E$16),KAT!$E$15),KAT!$E$14),""),IF($G357="M",IF($F357&gt;=KAT!$G$8,IF($F357&gt;=KAT!$G$9,IF($F357&gt;=KAT!$G$10,IF($F357&gt;=KAT!$G$11,IF($F357&gt;=KAT!$G$12,KAT!$E$12,KAT!$E$11),KAT!$E$10),KAT!$E$9),KAT!$E$8),"BŁĄD"),""))</f>
      </c>
    </row>
    <row r="358" ht="14.25">
      <c r="H358" s="3">
        <f>IF($G358="K",IF($F358&gt;=KAT!$G$14,IF($F358&gt;=KAT!$G$15,IF($F358&gt;=KAT!$G$16,IF($F358&gt;=KAT!$G$17,IF($F358&gt;=KAT!$G$18,KAT!$E$18,KAT!$E$17),KAT!$E$16),KAT!$E$15),KAT!$E$14),""),IF($G358="M",IF($F358&gt;=KAT!$G$8,IF($F358&gt;=KAT!$G$9,IF($F358&gt;=KAT!$G$10,IF($F358&gt;=KAT!$G$11,IF($F358&gt;=KAT!$G$12,KAT!$E$12,KAT!$E$11),KAT!$E$10),KAT!$E$9),KAT!$E$8),"BŁĄD"),""))</f>
      </c>
    </row>
    <row r="359" ht="14.25">
      <c r="H359" s="3">
        <f>IF($G359="K",IF($F359&gt;=KAT!$G$14,IF($F359&gt;=KAT!$G$15,IF($F359&gt;=KAT!$G$16,IF($F359&gt;=KAT!$G$17,IF($F359&gt;=KAT!$G$18,KAT!$E$18,KAT!$E$17),KAT!$E$16),KAT!$E$15),KAT!$E$14),""),IF($G359="M",IF($F359&gt;=KAT!$G$8,IF($F359&gt;=KAT!$G$9,IF($F359&gt;=KAT!$G$10,IF($F359&gt;=KAT!$G$11,IF($F359&gt;=KAT!$G$12,KAT!$E$12,KAT!$E$11),KAT!$E$10),KAT!$E$9),KAT!$E$8),"BŁĄD"),""))</f>
      </c>
    </row>
    <row r="360" ht="14.25">
      <c r="H360" s="3">
        <f>IF($G360="K",IF($F360&gt;=KAT!$G$14,IF($F360&gt;=KAT!$G$15,IF($F360&gt;=KAT!$G$16,IF($F360&gt;=KAT!$G$17,IF($F360&gt;=KAT!$G$18,KAT!$E$18,KAT!$E$17),KAT!$E$16),KAT!$E$15),KAT!$E$14),""),IF($G360="M",IF($F360&gt;=KAT!$G$8,IF($F360&gt;=KAT!$G$9,IF($F360&gt;=KAT!$G$10,IF($F360&gt;=KAT!$G$11,IF($F360&gt;=KAT!$G$12,KAT!$E$12,KAT!$E$11),KAT!$E$10),KAT!$E$9),KAT!$E$8),"BŁĄD"),""))</f>
      </c>
    </row>
    <row r="361" ht="14.25">
      <c r="H361" s="3">
        <f>IF($G361="K",IF($F361&gt;=KAT!$G$14,IF($F361&gt;=KAT!$G$15,IF($F361&gt;=KAT!$G$16,IF($F361&gt;=KAT!$G$17,IF($F361&gt;=KAT!$G$18,KAT!$E$18,KAT!$E$17),KAT!$E$16),KAT!$E$15),KAT!$E$14),""),IF($G361="M",IF($F361&gt;=KAT!$G$8,IF($F361&gt;=KAT!$G$9,IF($F361&gt;=KAT!$G$10,IF($F361&gt;=KAT!$G$11,IF($F361&gt;=KAT!$G$12,KAT!$E$12,KAT!$E$11),KAT!$E$10),KAT!$E$9),KAT!$E$8),"BŁĄD"),""))</f>
      </c>
    </row>
    <row r="362" ht="14.25">
      <c r="H362" s="3">
        <f>IF($G362="K",IF($F362&gt;=KAT!$G$14,IF($F362&gt;=KAT!$G$15,IF($F362&gt;=KAT!$G$16,IF($F362&gt;=KAT!$G$17,IF($F362&gt;=KAT!$G$18,KAT!$E$18,KAT!$E$17),KAT!$E$16),KAT!$E$15),KAT!$E$14),""),IF($G362="M",IF($F362&gt;=KAT!$G$8,IF($F362&gt;=KAT!$G$9,IF($F362&gt;=KAT!$G$10,IF($F362&gt;=KAT!$G$11,IF($F362&gt;=KAT!$G$12,KAT!$E$12,KAT!$E$11),KAT!$E$10),KAT!$E$9),KAT!$E$8),"BŁĄD"),""))</f>
      </c>
    </row>
    <row r="363" ht="14.25">
      <c r="H363" s="3">
        <f>IF($G363="K",IF($F363&gt;=KAT!$G$14,IF($F363&gt;=KAT!$G$15,IF($F363&gt;=KAT!$G$16,IF($F363&gt;=KAT!$G$17,IF($F363&gt;=KAT!$G$18,KAT!$E$18,KAT!$E$17),KAT!$E$16),KAT!$E$15),KAT!$E$14),""),IF($G363="M",IF($F363&gt;=KAT!$G$8,IF($F363&gt;=KAT!$G$9,IF($F363&gt;=KAT!$G$10,IF($F363&gt;=KAT!$G$11,IF($F363&gt;=KAT!$G$12,KAT!$E$12,KAT!$E$11),KAT!$E$10),KAT!$E$9),KAT!$E$8),"BŁĄD"),""))</f>
      </c>
    </row>
    <row r="364" ht="14.25">
      <c r="H364" s="3">
        <f>IF($G364="K",IF($F364&gt;=KAT!$G$14,IF($F364&gt;=KAT!$G$15,IF($F364&gt;=KAT!$G$16,IF($F364&gt;=KAT!$G$17,IF($F364&gt;=KAT!$G$18,KAT!$E$18,KAT!$E$17),KAT!$E$16),KAT!$E$15),KAT!$E$14),""),IF($G364="M",IF($F364&gt;=KAT!$G$8,IF($F364&gt;=KAT!$G$9,IF($F364&gt;=KAT!$G$10,IF($F364&gt;=KAT!$G$11,IF($F364&gt;=KAT!$G$12,KAT!$E$12,KAT!$E$11),KAT!$E$10),KAT!$E$9),KAT!$E$8),"BŁĄD"),""))</f>
      </c>
    </row>
    <row r="365" ht="14.25">
      <c r="H365" s="3">
        <f>IF($G365="K",IF($F365&gt;=KAT!$G$14,IF($F365&gt;=KAT!$G$15,IF($F365&gt;=KAT!$G$16,IF($F365&gt;=KAT!$G$17,IF($F365&gt;=KAT!$G$18,KAT!$E$18,KAT!$E$17),KAT!$E$16),KAT!$E$15),KAT!$E$14),""),IF($G365="M",IF($F365&gt;=KAT!$G$8,IF($F365&gt;=KAT!$G$9,IF($F365&gt;=KAT!$G$10,IF($F365&gt;=KAT!$G$11,IF($F365&gt;=KAT!$G$12,KAT!$E$12,KAT!$E$11),KAT!$E$10),KAT!$E$9),KAT!$E$8),"BŁĄD"),""))</f>
      </c>
    </row>
    <row r="366" ht="14.25">
      <c r="H366" s="3">
        <f>IF($G366="K",IF($F366&gt;=KAT!$G$14,IF($F366&gt;=KAT!$G$15,IF($F366&gt;=KAT!$G$16,IF($F366&gt;=KAT!$G$17,IF($F366&gt;=KAT!$G$18,KAT!$E$18,KAT!$E$17),KAT!$E$16),KAT!$E$15),KAT!$E$14),""),IF($G366="M",IF($F366&gt;=KAT!$G$8,IF($F366&gt;=KAT!$G$9,IF($F366&gt;=KAT!$G$10,IF($F366&gt;=KAT!$G$11,IF($F366&gt;=KAT!$G$12,KAT!$E$12,KAT!$E$11),KAT!$E$10),KAT!$E$9),KAT!$E$8),"BŁĄD"),""))</f>
      </c>
    </row>
    <row r="367" ht="14.25">
      <c r="H367" s="3">
        <f>IF($G367="K",IF($F367&gt;=KAT!$G$14,IF($F367&gt;=KAT!$G$15,IF($F367&gt;=KAT!$G$16,IF($F367&gt;=KAT!$G$17,IF($F367&gt;=KAT!$G$18,KAT!$E$18,KAT!$E$17),KAT!$E$16),KAT!$E$15),KAT!$E$14),""),IF($G367="M",IF($F367&gt;=KAT!$G$8,IF($F367&gt;=KAT!$G$9,IF($F367&gt;=KAT!$G$10,IF($F367&gt;=KAT!$G$11,IF($F367&gt;=KAT!$G$12,KAT!$E$12,KAT!$E$11),KAT!$E$10),KAT!$E$9),KAT!$E$8),"BŁĄD"),""))</f>
      </c>
    </row>
    <row r="368" ht="14.25">
      <c r="H368" s="3">
        <f>IF($G368="K",IF($F368&gt;=KAT!$G$14,IF($F368&gt;=KAT!$G$15,IF($F368&gt;=KAT!$G$16,IF($F368&gt;=KAT!$G$17,IF($F368&gt;=KAT!$G$18,KAT!$E$18,KAT!$E$17),KAT!$E$16),KAT!$E$15),KAT!$E$14),""),IF($G368="M",IF($F368&gt;=KAT!$G$8,IF($F368&gt;=KAT!$G$9,IF($F368&gt;=KAT!$G$10,IF($F368&gt;=KAT!$G$11,IF($F368&gt;=KAT!$G$12,KAT!$E$12,KAT!$E$11),KAT!$E$10),KAT!$E$9),KAT!$E$8),"BŁĄD"),""))</f>
      </c>
    </row>
    <row r="369" ht="14.25">
      <c r="H369" s="3">
        <f>IF($G369="K",IF($F369&gt;=KAT!$G$14,IF($F369&gt;=KAT!$G$15,IF($F369&gt;=KAT!$G$16,IF($F369&gt;=KAT!$G$17,IF($F369&gt;=KAT!$G$18,KAT!$E$18,KAT!$E$17),KAT!$E$16),KAT!$E$15),KAT!$E$14),""),IF($G369="M",IF($F369&gt;=KAT!$G$8,IF($F369&gt;=KAT!$G$9,IF($F369&gt;=KAT!$G$10,IF($F369&gt;=KAT!$G$11,IF($F369&gt;=KAT!$G$12,KAT!$E$12,KAT!$E$11),KAT!$E$10),KAT!$E$9),KAT!$E$8),"BŁĄD"),""))</f>
      </c>
    </row>
    <row r="370" ht="14.25">
      <c r="H370" s="3">
        <f>IF($G370="K",IF($F370&gt;=KAT!$G$14,IF($F370&gt;=KAT!$G$15,IF($F370&gt;=KAT!$G$16,IF($F370&gt;=KAT!$G$17,IF($F370&gt;=KAT!$G$18,KAT!$E$18,KAT!$E$17),KAT!$E$16),KAT!$E$15),KAT!$E$14),""),IF($G370="M",IF($F370&gt;=KAT!$G$8,IF($F370&gt;=KAT!$G$9,IF($F370&gt;=KAT!$G$10,IF($F370&gt;=KAT!$G$11,IF($F370&gt;=KAT!$G$12,KAT!$E$12,KAT!$E$11),KAT!$E$10),KAT!$E$9),KAT!$E$8),"BŁĄD"),""))</f>
      </c>
    </row>
    <row r="371" ht="14.25">
      <c r="H371" s="3">
        <f>IF($G371="K",IF($F371&gt;=KAT!$G$14,IF($F371&gt;=KAT!$G$15,IF($F371&gt;=KAT!$G$16,IF($F371&gt;=KAT!$G$17,IF($F371&gt;=KAT!$G$18,KAT!$E$18,KAT!$E$17),KAT!$E$16),KAT!$E$15),KAT!$E$14),""),IF($G371="M",IF($F371&gt;=KAT!$G$8,IF($F371&gt;=KAT!$G$9,IF($F371&gt;=KAT!$G$10,IF($F371&gt;=KAT!$G$11,IF($F371&gt;=KAT!$G$12,KAT!$E$12,KAT!$E$11),KAT!$E$10),KAT!$E$9),KAT!$E$8),"BŁĄD"),""))</f>
      </c>
    </row>
    <row r="372" ht="14.25">
      <c r="H372" s="3">
        <f>IF($G372="K",IF($F372&gt;=KAT!$G$14,IF($F372&gt;=KAT!$G$15,IF($F372&gt;=KAT!$G$16,IF($F372&gt;=KAT!$G$17,IF($F372&gt;=KAT!$G$18,KAT!$E$18,KAT!$E$17),KAT!$E$16),KAT!$E$15),KAT!$E$14),""),IF($G372="M",IF($F372&gt;=KAT!$G$8,IF($F372&gt;=KAT!$G$9,IF($F372&gt;=KAT!$G$10,IF($F372&gt;=KAT!$G$11,IF($F372&gt;=KAT!$G$12,KAT!$E$12,KAT!$E$11),KAT!$E$10),KAT!$E$9),KAT!$E$8),"BŁĄD"),""))</f>
      </c>
    </row>
    <row r="373" ht="14.25">
      <c r="H373" s="3">
        <f>IF($G373="K",IF($F373&gt;=KAT!$G$14,IF($F373&gt;=KAT!$G$15,IF($F373&gt;=KAT!$G$16,IF($F373&gt;=KAT!$G$17,IF($F373&gt;=KAT!$G$18,KAT!$E$18,KAT!$E$17),KAT!$E$16),KAT!$E$15),KAT!$E$14),""),IF($G373="M",IF($F373&gt;=KAT!$G$8,IF($F373&gt;=KAT!$G$9,IF($F373&gt;=KAT!$G$10,IF($F373&gt;=KAT!$G$11,IF($F373&gt;=KAT!$G$12,KAT!$E$12,KAT!$E$11),KAT!$E$10),KAT!$E$9),KAT!$E$8),"BŁĄD"),""))</f>
      </c>
    </row>
    <row r="374" ht="14.25">
      <c r="H374" s="3">
        <f>IF($G374="K",IF($F374&gt;=KAT!$G$14,IF($F374&gt;=KAT!$G$15,IF($F374&gt;=KAT!$G$16,IF($F374&gt;=KAT!$G$17,IF($F374&gt;=KAT!$G$18,KAT!$E$18,KAT!$E$17),KAT!$E$16),KAT!$E$15),KAT!$E$14),""),IF($G374="M",IF($F374&gt;=KAT!$G$8,IF($F374&gt;=KAT!$G$9,IF($F374&gt;=KAT!$G$10,IF($F374&gt;=KAT!$G$11,IF($F374&gt;=KAT!$G$12,KAT!$E$12,KAT!$E$11),KAT!$E$10),KAT!$E$9),KAT!$E$8),"BŁĄD"),""))</f>
      </c>
    </row>
    <row r="375" ht="14.25">
      <c r="H375" s="3">
        <f>IF($G375="K",IF($F375&gt;=KAT!$G$14,IF($F375&gt;=KAT!$G$15,IF($F375&gt;=KAT!$G$16,IF($F375&gt;=KAT!$G$17,IF($F375&gt;=KAT!$G$18,KAT!$E$18,KAT!$E$17),KAT!$E$16),KAT!$E$15),KAT!$E$14),""),IF($G375="M",IF($F375&gt;=KAT!$G$8,IF($F375&gt;=KAT!$G$9,IF($F375&gt;=KAT!$G$10,IF($F375&gt;=KAT!$G$11,IF($F375&gt;=KAT!$G$12,KAT!$E$12,KAT!$E$11),KAT!$E$10),KAT!$E$9),KAT!$E$8),"BŁĄD"),""))</f>
      </c>
    </row>
    <row r="376" ht="14.25">
      <c r="H376" s="3">
        <f>IF($G376="K",IF($F376&gt;=KAT!$G$14,IF($F376&gt;=KAT!$G$15,IF($F376&gt;=KAT!$G$16,IF($F376&gt;=KAT!$G$17,IF($F376&gt;=KAT!$G$18,KAT!$E$18,KAT!$E$17),KAT!$E$16),KAT!$E$15),KAT!$E$14),""),IF($G376="M",IF($F376&gt;=KAT!$G$8,IF($F376&gt;=KAT!$G$9,IF($F376&gt;=KAT!$G$10,IF($F376&gt;=KAT!$G$11,IF($F376&gt;=KAT!$G$12,KAT!$E$12,KAT!$E$11),KAT!$E$10),KAT!$E$9),KAT!$E$8),"BŁĄD"),""))</f>
      </c>
    </row>
    <row r="377" ht="14.25">
      <c r="H377" s="3">
        <f>IF($G377="K",IF($F377&gt;=KAT!$G$14,IF($F377&gt;=KAT!$G$15,IF($F377&gt;=KAT!$G$16,IF($F377&gt;=KAT!$G$17,IF($F377&gt;=KAT!$G$18,KAT!$E$18,KAT!$E$17),KAT!$E$16),KAT!$E$15),KAT!$E$14),""),IF($G377="M",IF($F377&gt;=KAT!$G$8,IF($F377&gt;=KAT!$G$9,IF($F377&gt;=KAT!$G$10,IF($F377&gt;=KAT!$G$11,IF($F377&gt;=KAT!$G$12,KAT!$E$12,KAT!$E$11),KAT!$E$10),KAT!$E$9),KAT!$E$8),"BŁĄD"),""))</f>
      </c>
    </row>
    <row r="378" ht="14.25">
      <c r="H378" s="3">
        <f>IF($G378="K",IF($F378&gt;=KAT!$G$14,IF($F378&gt;=KAT!$G$15,IF($F378&gt;=KAT!$G$16,IF($F378&gt;=KAT!$G$17,IF($F378&gt;=KAT!$G$18,KAT!$E$18,KAT!$E$17),KAT!$E$16),KAT!$E$15),KAT!$E$14),""),IF($G378="M",IF($F378&gt;=KAT!$G$8,IF($F378&gt;=KAT!$G$9,IF($F378&gt;=KAT!$G$10,IF($F378&gt;=KAT!$G$11,IF($F378&gt;=KAT!$G$12,KAT!$E$12,KAT!$E$11),KAT!$E$10),KAT!$E$9),KAT!$E$8),"BŁĄD"),""))</f>
      </c>
    </row>
    <row r="379" ht="14.25">
      <c r="H379" s="3">
        <f>IF($G379="K",IF($F379&gt;=KAT!$G$14,IF($F379&gt;=KAT!$G$15,IF($F379&gt;=KAT!$G$16,IF($F379&gt;=KAT!$G$17,IF($F379&gt;=KAT!$G$18,KAT!$E$18,KAT!$E$17),KAT!$E$16),KAT!$E$15),KAT!$E$14),""),IF($G379="M",IF($F379&gt;=KAT!$G$8,IF($F379&gt;=KAT!$G$9,IF($F379&gt;=KAT!$G$10,IF($F379&gt;=KAT!$G$11,IF($F379&gt;=KAT!$G$12,KAT!$E$12,KAT!$E$11),KAT!$E$10),KAT!$E$9),KAT!$E$8),"BŁĄD"),""))</f>
      </c>
    </row>
    <row r="380" ht="14.25">
      <c r="H380" s="3">
        <f>IF($G380="K",IF($F380&gt;=KAT!$G$14,IF($F380&gt;=KAT!$G$15,IF($F380&gt;=KAT!$G$16,IF($F380&gt;=KAT!$G$17,IF($F380&gt;=KAT!$G$18,KAT!$E$18,KAT!$E$17),KAT!$E$16),KAT!$E$15),KAT!$E$14),""),IF($G380="M",IF($F380&gt;=KAT!$G$8,IF($F380&gt;=KAT!$G$9,IF($F380&gt;=KAT!$G$10,IF($F380&gt;=KAT!$G$11,IF($F380&gt;=KAT!$G$12,KAT!$E$12,KAT!$E$11),KAT!$E$10),KAT!$E$9),KAT!$E$8),"BŁĄD"),""))</f>
      </c>
    </row>
    <row r="381" ht="14.25">
      <c r="H381" s="3">
        <f>IF($G381="K",IF($F381&gt;=KAT!$G$14,IF($F381&gt;=KAT!$G$15,IF($F381&gt;=KAT!$G$16,IF($F381&gt;=KAT!$G$17,IF($F381&gt;=KAT!$G$18,KAT!$E$18,KAT!$E$17),KAT!$E$16),KAT!$E$15),KAT!$E$14),""),IF($G381="M",IF($F381&gt;=KAT!$G$8,IF($F381&gt;=KAT!$G$9,IF($F381&gt;=KAT!$G$10,IF($F381&gt;=KAT!$G$11,IF($F381&gt;=KAT!$G$12,KAT!$E$12,KAT!$E$11),KAT!$E$10),KAT!$E$9),KAT!$E$8),"BŁĄD"),""))</f>
      </c>
    </row>
    <row r="382" ht="14.25">
      <c r="H382" s="3">
        <f>IF($G382="K",IF($F382&gt;=KAT!$G$14,IF($F382&gt;=KAT!$G$15,IF($F382&gt;=KAT!$G$16,IF($F382&gt;=KAT!$G$17,IF($F382&gt;=KAT!$G$18,KAT!$E$18,KAT!$E$17),KAT!$E$16),KAT!$E$15),KAT!$E$14),""),IF($G382="M",IF($F382&gt;=KAT!$G$8,IF($F382&gt;=KAT!$G$9,IF($F382&gt;=KAT!$G$10,IF($F382&gt;=KAT!$G$11,IF($F382&gt;=KAT!$G$12,KAT!$E$12,KAT!$E$11),KAT!$E$10),KAT!$E$9),KAT!$E$8),"BŁĄD"),""))</f>
      </c>
    </row>
    <row r="383" ht="14.25">
      <c r="H383" s="3">
        <f>IF($G383="K",IF($F383&gt;=KAT!$G$14,IF($F383&gt;=KAT!$G$15,IF($F383&gt;=KAT!$G$16,IF($F383&gt;=KAT!$G$17,IF($F383&gt;=KAT!$G$18,KAT!$E$18,KAT!$E$17),KAT!$E$16),KAT!$E$15),KAT!$E$14),""),IF($G383="M",IF($F383&gt;=KAT!$G$8,IF($F383&gt;=KAT!$G$9,IF($F383&gt;=KAT!$G$10,IF($F383&gt;=KAT!$G$11,IF($F383&gt;=KAT!$G$12,KAT!$E$12,KAT!$E$11),KAT!$E$10),KAT!$E$9),KAT!$E$8),"BŁĄD"),""))</f>
      </c>
    </row>
    <row r="384" ht="14.25">
      <c r="H384" s="3">
        <f>IF($G384="K",IF($F384&gt;=KAT!$G$14,IF($F384&gt;=KAT!$G$15,IF($F384&gt;=KAT!$G$16,IF($F384&gt;=KAT!$G$17,IF($F384&gt;=KAT!$G$18,KAT!$E$18,KAT!$E$17),KAT!$E$16),KAT!$E$15),KAT!$E$14),""),IF($G384="M",IF($F384&gt;=KAT!$G$8,IF($F384&gt;=KAT!$G$9,IF($F384&gt;=KAT!$G$10,IF($F384&gt;=KAT!$G$11,IF($F384&gt;=KAT!$G$12,KAT!$E$12,KAT!$E$11),KAT!$E$10),KAT!$E$9),KAT!$E$8),"BŁĄD"),""))</f>
      </c>
    </row>
    <row r="385" ht="14.25">
      <c r="H385" s="3">
        <f>IF($G385="K",IF($F385&gt;=KAT!$G$14,IF($F385&gt;=KAT!$G$15,IF($F385&gt;=KAT!$G$16,IF($F385&gt;=KAT!$G$17,IF($F385&gt;=KAT!$G$18,KAT!$E$18,KAT!$E$17),KAT!$E$16),KAT!$E$15),KAT!$E$14),""),IF($G385="M",IF($F385&gt;=KAT!$G$8,IF($F385&gt;=KAT!$G$9,IF($F385&gt;=KAT!$G$10,IF($F385&gt;=KAT!$G$11,IF($F385&gt;=KAT!$G$12,KAT!$E$12,KAT!$E$11),KAT!$E$10),KAT!$E$9),KAT!$E$8),"BŁĄD"),""))</f>
      </c>
    </row>
    <row r="386" ht="14.25">
      <c r="H386" s="3">
        <f>IF($G386="K",IF($F386&gt;=KAT!$G$14,IF($F386&gt;=KAT!$G$15,IF($F386&gt;=KAT!$G$16,IF($F386&gt;=KAT!$G$17,IF($F386&gt;=KAT!$G$18,KAT!$E$18,KAT!$E$17),KAT!$E$16),KAT!$E$15),KAT!$E$14),""),IF($G386="M",IF($F386&gt;=KAT!$G$8,IF($F386&gt;=KAT!$G$9,IF($F386&gt;=KAT!$G$10,IF($F386&gt;=KAT!$G$11,IF($F386&gt;=KAT!$G$12,KAT!$E$12,KAT!$E$11),KAT!$E$10),KAT!$E$9),KAT!$E$8),"BŁĄD"),""))</f>
      </c>
    </row>
    <row r="387" ht="14.25">
      <c r="H387" s="3">
        <f>IF($G387="K",IF($F387&gt;=KAT!$G$14,IF($F387&gt;=KAT!$G$15,IF($F387&gt;=KAT!$G$16,IF($F387&gt;=KAT!$G$17,IF($F387&gt;=KAT!$G$18,KAT!$E$18,KAT!$E$17),KAT!$E$16),KAT!$E$15),KAT!$E$14),""),IF($G387="M",IF($F387&gt;=KAT!$G$8,IF($F387&gt;=KAT!$G$9,IF($F387&gt;=KAT!$G$10,IF($F387&gt;=KAT!$G$11,IF($F387&gt;=KAT!$G$12,KAT!$E$12,KAT!$E$11),KAT!$E$10),KAT!$E$9),KAT!$E$8),"BŁĄD"),""))</f>
      </c>
    </row>
    <row r="388" ht="14.25">
      <c r="H388" s="3">
        <f>IF($G388="K",IF($F388&gt;=KAT!$G$14,IF($F388&gt;=KAT!$G$15,IF($F388&gt;=KAT!$G$16,IF($F388&gt;=KAT!$G$17,IF($F388&gt;=KAT!$G$18,KAT!$E$18,KAT!$E$17),KAT!$E$16),KAT!$E$15),KAT!$E$14),""),IF($G388="M",IF($F388&gt;=KAT!$G$8,IF($F388&gt;=KAT!$G$9,IF($F388&gt;=KAT!$G$10,IF($F388&gt;=KAT!$G$11,IF($F388&gt;=KAT!$G$12,KAT!$E$12,KAT!$E$11),KAT!$E$10),KAT!$E$9),KAT!$E$8),"BŁĄD"),""))</f>
      </c>
    </row>
    <row r="389" ht="14.25">
      <c r="H389" s="3">
        <f>IF($G389="K",IF($F389&gt;=KAT!$G$14,IF($F389&gt;=KAT!$G$15,IF($F389&gt;=KAT!$G$16,IF($F389&gt;=KAT!$G$17,IF($F389&gt;=KAT!$G$18,KAT!$E$18,KAT!$E$17),KAT!$E$16),KAT!$E$15),KAT!$E$14),""),IF($G389="M",IF($F389&gt;=KAT!$G$8,IF($F389&gt;=KAT!$G$9,IF($F389&gt;=KAT!$G$10,IF($F389&gt;=KAT!$G$11,IF($F389&gt;=KAT!$G$12,KAT!$E$12,KAT!$E$11),KAT!$E$10),KAT!$E$9),KAT!$E$8),"BŁĄD"),""))</f>
      </c>
    </row>
    <row r="390" ht="14.25">
      <c r="H390" s="3">
        <f>IF($G390="K",IF($F390&gt;=KAT!$G$14,IF($F390&gt;=KAT!$G$15,IF($F390&gt;=KAT!$G$16,IF($F390&gt;=KAT!$G$17,IF($F390&gt;=KAT!$G$18,KAT!$E$18,KAT!$E$17),KAT!$E$16),KAT!$E$15),KAT!$E$14),""),IF($G390="M",IF($F390&gt;=KAT!$G$8,IF($F390&gt;=KAT!$G$9,IF($F390&gt;=KAT!$G$10,IF($F390&gt;=KAT!$G$11,IF($F390&gt;=KAT!$G$12,KAT!$E$12,KAT!$E$11),KAT!$E$10),KAT!$E$9),KAT!$E$8),"BŁĄD"),""))</f>
      </c>
    </row>
    <row r="391" ht="14.25">
      <c r="H391" s="3">
        <f>IF($G391="K",IF($F391&gt;=KAT!$G$14,IF($F391&gt;=KAT!$G$15,IF($F391&gt;=KAT!$G$16,IF($F391&gt;=KAT!$G$17,IF($F391&gt;=KAT!$G$18,KAT!$E$18,KAT!$E$17),KAT!$E$16),KAT!$E$15),KAT!$E$14),""),IF($G391="M",IF($F391&gt;=KAT!$G$8,IF($F391&gt;=KAT!$G$9,IF($F391&gt;=KAT!$G$10,IF($F391&gt;=KAT!$G$11,IF($F391&gt;=KAT!$G$12,KAT!$E$12,KAT!$E$11),KAT!$E$10),KAT!$E$9),KAT!$E$8),"BŁĄD"),""))</f>
      </c>
    </row>
    <row r="392" ht="14.25">
      <c r="H392" s="3">
        <f>IF($G392="K",IF($F392&gt;=KAT!$G$14,IF($F392&gt;=KAT!$G$15,IF($F392&gt;=KAT!$G$16,IF($F392&gt;=KAT!$G$17,IF($F392&gt;=KAT!$G$18,KAT!$E$18,KAT!$E$17),KAT!$E$16),KAT!$E$15),KAT!$E$14),""),IF($G392="M",IF($F392&gt;=KAT!$G$8,IF($F392&gt;=KAT!$G$9,IF($F392&gt;=KAT!$G$10,IF($F392&gt;=KAT!$G$11,IF($F392&gt;=KAT!$G$12,KAT!$E$12,KAT!$E$11),KAT!$E$10),KAT!$E$9),KAT!$E$8),"BŁĄD"),""))</f>
      </c>
    </row>
    <row r="393" ht="14.25">
      <c r="H393" s="3">
        <f>IF($G393="K",IF($F393&gt;=KAT!$G$14,IF($F393&gt;=KAT!$G$15,IF($F393&gt;=KAT!$G$16,IF($F393&gt;=KAT!$G$17,IF($F393&gt;=KAT!$G$18,KAT!$E$18,KAT!$E$17),KAT!$E$16),KAT!$E$15),KAT!$E$14),""),IF($G393="M",IF($F393&gt;=KAT!$G$8,IF($F393&gt;=KAT!$G$9,IF($F393&gt;=KAT!$G$10,IF($F393&gt;=KAT!$G$11,IF($F393&gt;=KAT!$G$12,KAT!$E$12,KAT!$E$11),KAT!$E$10),KAT!$E$9),KAT!$E$8),"BŁĄD"),""))</f>
      </c>
    </row>
    <row r="394" ht="14.25">
      <c r="H394" s="3">
        <f>IF($G394="K",IF($F394&gt;=KAT!$G$14,IF($F394&gt;=KAT!$G$15,IF($F394&gt;=KAT!$G$16,IF($F394&gt;=KAT!$G$17,IF($F394&gt;=KAT!$G$18,KAT!$E$18,KAT!$E$17),KAT!$E$16),KAT!$E$15),KAT!$E$14),""),IF($G394="M",IF($F394&gt;=KAT!$G$8,IF($F394&gt;=KAT!$G$9,IF($F394&gt;=KAT!$G$10,IF($F394&gt;=KAT!$G$11,IF($F394&gt;=KAT!$G$12,KAT!$E$12,KAT!$E$11),KAT!$E$10),KAT!$E$9),KAT!$E$8),"BŁĄD"),""))</f>
      </c>
    </row>
    <row r="395" ht="14.25">
      <c r="H395" s="3">
        <f>IF($G395="K",IF($F395&gt;=KAT!$G$14,IF($F395&gt;=KAT!$G$15,IF($F395&gt;=KAT!$G$16,IF($F395&gt;=KAT!$G$17,IF($F395&gt;=KAT!$G$18,KAT!$E$18,KAT!$E$17),KAT!$E$16),KAT!$E$15),KAT!$E$14),""),IF($G395="M",IF($F395&gt;=KAT!$G$8,IF($F395&gt;=KAT!$G$9,IF($F395&gt;=KAT!$G$10,IF($F395&gt;=KAT!$G$11,IF($F395&gt;=KAT!$G$12,KAT!$E$12,KAT!$E$11),KAT!$E$10),KAT!$E$9),KAT!$E$8),"BŁĄD"),""))</f>
      </c>
    </row>
    <row r="396" ht="14.25">
      <c r="H396" s="3">
        <f>IF($G396="K",IF($F396&gt;=KAT!$G$14,IF($F396&gt;=KAT!$G$15,IF($F396&gt;=KAT!$G$16,IF($F396&gt;=KAT!$G$17,IF($F396&gt;=KAT!$G$18,KAT!$E$18,KAT!$E$17),KAT!$E$16),KAT!$E$15),KAT!$E$14),""),IF($G396="M",IF($F396&gt;=KAT!$G$8,IF($F396&gt;=KAT!$G$9,IF($F396&gt;=KAT!$G$10,IF($F396&gt;=KAT!$G$11,IF($F396&gt;=KAT!$G$12,KAT!$E$12,KAT!$E$11),KAT!$E$10),KAT!$E$9),KAT!$E$8),"BŁĄD"),""))</f>
      </c>
    </row>
    <row r="397" ht="14.25">
      <c r="H397" s="3">
        <f>IF($G397="K",IF($F397&gt;=KAT!$G$14,IF($F397&gt;=KAT!$G$15,IF($F397&gt;=KAT!$G$16,IF($F397&gt;=KAT!$G$17,IF($F397&gt;=KAT!$G$18,KAT!$E$18,KAT!$E$17),KAT!$E$16),KAT!$E$15),KAT!$E$14),""),IF($G397="M",IF($F397&gt;=KAT!$G$8,IF($F397&gt;=KAT!$G$9,IF($F397&gt;=KAT!$G$10,IF($F397&gt;=KAT!$G$11,IF($F397&gt;=KAT!$G$12,KAT!$E$12,KAT!$E$11),KAT!$E$10),KAT!$E$9),KAT!$E$8),"BŁĄD"),""))</f>
      </c>
    </row>
    <row r="398" ht="14.25">
      <c r="H398" s="3">
        <f>IF($G398="K",IF($F398&gt;=KAT!$G$14,IF($F398&gt;=KAT!$G$15,IF($F398&gt;=KAT!$G$16,IF($F398&gt;=KAT!$G$17,IF($F398&gt;=KAT!$G$18,KAT!$E$18,KAT!$E$17),KAT!$E$16),KAT!$E$15),KAT!$E$14),""),IF($G398="M",IF($F398&gt;=KAT!$G$8,IF($F398&gt;=KAT!$G$9,IF($F398&gt;=KAT!$G$10,IF($F398&gt;=KAT!$G$11,IF($F398&gt;=KAT!$G$12,KAT!$E$12,KAT!$E$11),KAT!$E$10),KAT!$E$9),KAT!$E$8),"BŁĄD"),""))</f>
      </c>
    </row>
    <row r="399" ht="14.25">
      <c r="H399" s="3">
        <f>IF($G399="K",IF($F399&gt;=KAT!$G$14,IF($F399&gt;=KAT!$G$15,IF($F399&gt;=KAT!$G$16,IF($F399&gt;=KAT!$G$17,IF($F399&gt;=KAT!$G$18,KAT!$E$18,KAT!$E$17),KAT!$E$16),KAT!$E$15),KAT!$E$14),""),IF($G399="M",IF($F399&gt;=KAT!$G$8,IF($F399&gt;=KAT!$G$9,IF($F399&gt;=KAT!$G$10,IF($F399&gt;=KAT!$G$11,IF($F399&gt;=KAT!$G$12,KAT!$E$12,KAT!$E$11),KAT!$E$10),KAT!$E$9),KAT!$E$8),"BŁĄD"),""))</f>
      </c>
    </row>
    <row r="400" ht="14.25">
      <c r="H400" s="3">
        <f>IF($G400="K",IF($F400&gt;=KAT!$G$14,IF($F400&gt;=KAT!$G$15,IF($F400&gt;=KAT!$G$16,IF($F400&gt;=KAT!$G$17,IF($F400&gt;=KAT!$G$18,KAT!$E$18,KAT!$E$17),KAT!$E$16),KAT!$E$15),KAT!$E$14),""),IF($G400="M",IF($F400&gt;=KAT!$G$8,IF($F400&gt;=KAT!$G$9,IF($F400&gt;=KAT!$G$10,IF($F400&gt;=KAT!$G$11,IF($F400&gt;=KAT!$G$12,KAT!$E$12,KAT!$E$11),KAT!$E$10),KAT!$E$9),KAT!$E$8),"BŁĄD"),""))</f>
      </c>
    </row>
    <row r="401" ht="14.25">
      <c r="H401" s="3">
        <f>IF($G401="K",IF($F401&gt;=KAT!$G$14,IF($F401&gt;=KAT!$G$15,IF($F401&gt;=KAT!$G$16,IF($F401&gt;=KAT!$G$17,IF($F401&gt;=KAT!$G$18,KAT!$E$18,KAT!$E$17),KAT!$E$16),KAT!$E$15),KAT!$E$14),""),IF($G401="M",IF($F401&gt;=KAT!$G$8,IF($F401&gt;=KAT!$G$9,IF($F401&gt;=KAT!$G$10,IF($F401&gt;=KAT!$G$11,IF($F401&gt;=KAT!$G$12,KAT!$E$12,KAT!$E$11),KAT!$E$10),KAT!$E$9),KAT!$E$8),"BŁĄD"),""))</f>
      </c>
    </row>
    <row r="402" ht="14.25">
      <c r="H402" s="3">
        <f>IF($G402="K",IF($F402&gt;=KAT!$G$14,IF($F402&gt;=KAT!$G$15,IF($F402&gt;=KAT!$G$16,IF($F402&gt;=KAT!$G$17,IF($F402&gt;=KAT!$G$18,KAT!$E$18,KAT!$E$17),KAT!$E$16),KAT!$E$15),KAT!$E$14),""),IF($G402="M",IF($F402&gt;=KAT!$G$8,IF($F402&gt;=KAT!$G$9,IF($F402&gt;=KAT!$G$10,IF($F402&gt;=KAT!$G$11,IF($F402&gt;=KAT!$G$12,KAT!$E$12,KAT!$E$11),KAT!$E$10),KAT!$E$9),KAT!$E$8),"BŁĄD"),""))</f>
      </c>
    </row>
    <row r="403" ht="14.25">
      <c r="H403" s="3">
        <f>IF($G403="K",IF($F403&gt;=KAT!$G$14,IF($F403&gt;=KAT!$G$15,IF($F403&gt;=KAT!$G$16,IF($F403&gt;=KAT!$G$17,IF($F403&gt;=KAT!$G$18,KAT!$E$18,KAT!$E$17),KAT!$E$16),KAT!$E$15),KAT!$E$14),""),IF($G403="M",IF($F403&gt;=KAT!$G$8,IF($F403&gt;=KAT!$G$9,IF($F403&gt;=KAT!$G$10,IF($F403&gt;=KAT!$G$11,IF($F403&gt;=KAT!$G$12,KAT!$E$12,KAT!$E$11),KAT!$E$10),KAT!$E$9),KAT!$E$8),"BŁĄD"),""))</f>
      </c>
    </row>
    <row r="404" ht="14.25">
      <c r="H404" s="3">
        <f>IF($G404="K",IF($F404&gt;=KAT!$G$14,IF($F404&gt;=KAT!$G$15,IF($F404&gt;=KAT!$G$16,IF($F404&gt;=KAT!$G$17,IF($F404&gt;=KAT!$G$18,KAT!$E$18,KAT!$E$17),KAT!$E$16),KAT!$E$15),KAT!$E$14),""),IF($G404="M",IF($F404&gt;=KAT!$G$8,IF($F404&gt;=KAT!$G$9,IF($F404&gt;=KAT!$G$10,IF($F404&gt;=KAT!$G$11,IF($F404&gt;=KAT!$G$12,KAT!$E$12,KAT!$E$11),KAT!$E$10),KAT!$E$9),KAT!$E$8),"BŁĄD"),""))</f>
      </c>
    </row>
    <row r="405" ht="14.25">
      <c r="H405" s="3">
        <f>IF($G405="K",IF($F405&gt;=KAT!$G$14,IF($F405&gt;=KAT!$G$15,IF($F405&gt;=KAT!$G$16,IF($F405&gt;=KAT!$G$17,IF($F405&gt;=KAT!$G$18,KAT!$E$18,KAT!$E$17),KAT!$E$16),KAT!$E$15),KAT!$E$14),""),IF($G405="M",IF($F405&gt;=KAT!$G$8,IF($F405&gt;=KAT!$G$9,IF($F405&gt;=KAT!$G$10,IF($F405&gt;=KAT!$G$11,IF($F405&gt;=KAT!$G$12,KAT!$E$12,KAT!$E$11),KAT!$E$10),KAT!$E$9),KAT!$E$8),"BŁĄD"),""))</f>
      </c>
    </row>
    <row r="406" ht="14.25">
      <c r="H406" s="3">
        <f>IF($G406="K",IF($F406&gt;=KAT!$G$14,IF($F406&gt;=KAT!$G$15,IF($F406&gt;=KAT!$G$16,IF($F406&gt;=KAT!$G$17,IF($F406&gt;=KAT!$G$18,KAT!$E$18,KAT!$E$17),KAT!$E$16),KAT!$E$15),KAT!$E$14),""),IF($G406="M",IF($F406&gt;=KAT!$G$8,IF($F406&gt;=KAT!$G$9,IF($F406&gt;=KAT!$G$10,IF($F406&gt;=KAT!$G$11,IF($F406&gt;=KAT!$G$12,KAT!$E$12,KAT!$E$11),KAT!$E$10),KAT!$E$9),KAT!$E$8),"BŁĄD"),""))</f>
      </c>
    </row>
    <row r="407" ht="14.25">
      <c r="H407" s="3">
        <f>IF($G407="K",IF($F407&gt;=KAT!$G$14,IF($F407&gt;=KAT!$G$15,IF($F407&gt;=KAT!$G$16,IF($F407&gt;=KAT!$G$17,IF($F407&gt;=KAT!$G$18,KAT!$E$18,KAT!$E$17),KAT!$E$16),KAT!$E$15),KAT!$E$14),""),IF($G407="M",IF($F407&gt;=KAT!$G$8,IF($F407&gt;=KAT!$G$9,IF($F407&gt;=KAT!$G$10,IF($F407&gt;=KAT!$G$11,IF($F407&gt;=KAT!$G$12,KAT!$E$12,KAT!$E$11),KAT!$E$10),KAT!$E$9),KAT!$E$8),"BŁĄD"),""))</f>
      </c>
    </row>
    <row r="408" ht="14.25">
      <c r="H408" s="3">
        <f>IF($G408="K",IF($F408&gt;=KAT!$G$14,IF($F408&gt;=KAT!$G$15,IF($F408&gt;=KAT!$G$16,IF($F408&gt;=KAT!$G$17,IF($F408&gt;=KAT!$G$18,KAT!$E$18,KAT!$E$17),KAT!$E$16),KAT!$E$15),KAT!$E$14),""),IF($G408="M",IF($F408&gt;=KAT!$G$8,IF($F408&gt;=KAT!$G$9,IF($F408&gt;=KAT!$G$10,IF($F408&gt;=KAT!$G$11,IF($F408&gt;=KAT!$G$12,KAT!$E$12,KAT!$E$11),KAT!$E$10),KAT!$E$9),KAT!$E$8),"BŁĄD"),""))</f>
      </c>
    </row>
    <row r="409" ht="14.25">
      <c r="H409" s="3">
        <f>IF($G409="K",IF($F409&gt;=KAT!$G$14,IF($F409&gt;=KAT!$G$15,IF($F409&gt;=KAT!$G$16,IF($F409&gt;=KAT!$G$17,IF($F409&gt;=KAT!$G$18,KAT!$E$18,KAT!$E$17),KAT!$E$16),KAT!$E$15),KAT!$E$14),""),IF($G409="M",IF($F409&gt;=KAT!$G$8,IF($F409&gt;=KAT!$G$9,IF($F409&gt;=KAT!$G$10,IF($F409&gt;=KAT!$G$11,IF($F409&gt;=KAT!$G$12,KAT!$E$12,KAT!$E$11),KAT!$E$10),KAT!$E$9),KAT!$E$8),"BŁĄD"),""))</f>
      </c>
    </row>
    <row r="410" ht="14.25">
      <c r="H410" s="3">
        <f>IF($G410="K",IF($F410&gt;=KAT!$G$14,IF($F410&gt;=KAT!$G$15,IF($F410&gt;=KAT!$G$16,IF($F410&gt;=KAT!$G$17,IF($F410&gt;=KAT!$G$18,KAT!$E$18,KAT!$E$17),KAT!$E$16),KAT!$E$15),KAT!$E$14),""),IF($G410="M",IF($F410&gt;=KAT!$G$8,IF($F410&gt;=KAT!$G$9,IF($F410&gt;=KAT!$G$10,IF($F410&gt;=KAT!$G$11,IF($F410&gt;=KAT!$G$12,KAT!$E$12,KAT!$E$11),KAT!$E$10),KAT!$E$9),KAT!$E$8),"BŁĄD"),""))</f>
      </c>
    </row>
    <row r="411" ht="14.25">
      <c r="H411" s="3">
        <f>IF($G411="K",IF($F411&gt;=KAT!$G$14,IF($F411&gt;=KAT!$G$15,IF($F411&gt;=KAT!$G$16,IF($F411&gt;=KAT!$G$17,IF($F411&gt;=KAT!$G$18,KAT!$E$18,KAT!$E$17),KAT!$E$16),KAT!$E$15),KAT!$E$14),""),IF($G411="M",IF($F411&gt;=KAT!$G$8,IF($F411&gt;=KAT!$G$9,IF($F411&gt;=KAT!$G$10,IF($F411&gt;=KAT!$G$11,IF($F411&gt;=KAT!$G$12,KAT!$E$12,KAT!$E$11),KAT!$E$10),KAT!$E$9),KAT!$E$8),"BŁĄD"),""))</f>
      </c>
    </row>
    <row r="412" ht="14.25">
      <c r="H412" s="3">
        <f>IF($G412="K",IF($F412&gt;=KAT!$G$14,IF($F412&gt;=KAT!$G$15,IF($F412&gt;=KAT!$G$16,IF($F412&gt;=KAT!$G$17,IF($F412&gt;=KAT!$G$18,KAT!$E$18,KAT!$E$17),KAT!$E$16),KAT!$E$15),KAT!$E$14),""),IF($G412="M",IF($F412&gt;=KAT!$G$8,IF($F412&gt;=KAT!$G$9,IF($F412&gt;=KAT!$G$10,IF($F412&gt;=KAT!$G$11,IF($F412&gt;=KAT!$G$12,KAT!$E$12,KAT!$E$11),KAT!$E$10),KAT!$E$9),KAT!$E$8),"BŁĄD"),""))</f>
      </c>
    </row>
    <row r="413" ht="14.25">
      <c r="H413" s="3">
        <f>IF($G413="K",IF($F413&gt;=KAT!$G$14,IF($F413&gt;=KAT!$G$15,IF($F413&gt;=KAT!$G$16,IF($F413&gt;=KAT!$G$17,IF($F413&gt;=KAT!$G$18,KAT!$E$18,KAT!$E$17),KAT!$E$16),KAT!$E$15),KAT!$E$14),""),IF($G413="M",IF($F413&gt;=KAT!$G$8,IF($F413&gt;=KAT!$G$9,IF($F413&gt;=KAT!$G$10,IF($F413&gt;=KAT!$G$11,IF($F413&gt;=KAT!$G$12,KAT!$E$12,KAT!$E$11),KAT!$E$10),KAT!$E$9),KAT!$E$8),"BŁĄD"),""))</f>
      </c>
    </row>
    <row r="414" ht="14.25">
      <c r="H414" s="3">
        <f>IF($G414="K",IF($F414&gt;=KAT!$G$14,IF($F414&gt;=KAT!$G$15,IF($F414&gt;=KAT!$G$16,IF($F414&gt;=KAT!$G$17,IF($F414&gt;=KAT!$G$18,KAT!$E$18,KAT!$E$17),KAT!$E$16),KAT!$E$15),KAT!$E$14),""),IF($G414="M",IF($F414&gt;=KAT!$G$8,IF($F414&gt;=KAT!$G$9,IF($F414&gt;=KAT!$G$10,IF($F414&gt;=KAT!$G$11,IF($F414&gt;=KAT!$G$12,KAT!$E$12,KAT!$E$11),KAT!$E$10),KAT!$E$9),KAT!$E$8),"BŁĄD"),""))</f>
      </c>
    </row>
    <row r="415" ht="14.25">
      <c r="H415" s="3">
        <f>IF($G415="K",IF($F415&gt;=KAT!$G$14,IF($F415&gt;=KAT!$G$15,IF($F415&gt;=KAT!$G$16,IF($F415&gt;=KAT!$G$17,IF($F415&gt;=KAT!$G$18,KAT!$E$18,KAT!$E$17),KAT!$E$16),KAT!$E$15),KAT!$E$14),""),IF($G415="M",IF($F415&gt;=KAT!$G$8,IF($F415&gt;=KAT!$G$9,IF($F415&gt;=KAT!$G$10,IF($F415&gt;=KAT!$G$11,IF($F415&gt;=KAT!$G$12,KAT!$E$12,KAT!$E$11),KAT!$E$10),KAT!$E$9),KAT!$E$8),"BŁĄD"),""))</f>
      </c>
    </row>
    <row r="416" ht="14.25">
      <c r="H416" s="3">
        <f>IF($G416="K",IF($F416&gt;=KAT!$G$14,IF($F416&gt;=KAT!$G$15,IF($F416&gt;=KAT!$G$16,IF($F416&gt;=KAT!$G$17,IF($F416&gt;=KAT!$G$18,KAT!$E$18,KAT!$E$17),KAT!$E$16),KAT!$E$15),KAT!$E$14),""),IF($G416="M",IF($F416&gt;=KAT!$G$8,IF($F416&gt;=KAT!$G$9,IF($F416&gt;=KAT!$G$10,IF($F416&gt;=KAT!$G$11,IF($F416&gt;=KAT!$G$12,KAT!$E$12,KAT!$E$11),KAT!$E$10),KAT!$E$9),KAT!$E$8),"BŁĄD"),""))</f>
      </c>
    </row>
    <row r="417" ht="14.25">
      <c r="H417" s="3">
        <f>IF($G417="K",IF($F417&gt;=KAT!$G$14,IF($F417&gt;=KAT!$G$15,IF($F417&gt;=KAT!$G$16,IF($F417&gt;=KAT!$G$17,IF($F417&gt;=KAT!$G$18,KAT!$E$18,KAT!$E$17),KAT!$E$16),KAT!$E$15),KAT!$E$14),""),IF($G417="M",IF($F417&gt;=KAT!$G$8,IF($F417&gt;=KAT!$G$9,IF($F417&gt;=KAT!$G$10,IF($F417&gt;=KAT!$G$11,IF($F417&gt;=KAT!$G$12,KAT!$E$12,KAT!$E$11),KAT!$E$10),KAT!$E$9),KAT!$E$8),"BŁĄD"),""))</f>
      </c>
    </row>
    <row r="418" ht="14.25">
      <c r="H418" s="3">
        <f>IF($G418="K",IF($F418&gt;=KAT!$G$14,IF($F418&gt;=KAT!$G$15,IF($F418&gt;=KAT!$G$16,IF($F418&gt;=KAT!$G$17,IF($F418&gt;=KAT!$G$18,KAT!$E$18,KAT!$E$17),KAT!$E$16),KAT!$E$15),KAT!$E$14),""),IF($G418="M",IF($F418&gt;=KAT!$G$8,IF($F418&gt;=KAT!$G$9,IF($F418&gt;=KAT!$G$10,IF($F418&gt;=KAT!$G$11,IF($F418&gt;=KAT!$G$12,KAT!$E$12,KAT!$E$11),KAT!$E$10),KAT!$E$9),KAT!$E$8),"BŁĄD"),""))</f>
      </c>
    </row>
    <row r="419" ht="14.25">
      <c r="H419" s="3">
        <f>IF($G419="K",IF($F419&gt;=KAT!$G$14,IF($F419&gt;=KAT!$G$15,IF($F419&gt;=KAT!$G$16,IF($F419&gt;=KAT!$G$17,IF($F419&gt;=KAT!$G$18,KAT!$E$18,KAT!$E$17),KAT!$E$16),KAT!$E$15),KAT!$E$14),""),IF($G419="M",IF($F419&gt;=KAT!$G$8,IF($F419&gt;=KAT!$G$9,IF($F419&gt;=KAT!$G$10,IF($F419&gt;=KAT!$G$11,IF($F419&gt;=KAT!$G$12,KAT!$E$12,KAT!$E$11),KAT!$E$10),KAT!$E$9),KAT!$E$8),"BŁĄD"),""))</f>
      </c>
    </row>
    <row r="420" ht="14.25">
      <c r="H420" s="3">
        <f>IF($G420="K",IF($F420&gt;=KAT!$G$14,IF($F420&gt;=KAT!$G$15,IF($F420&gt;=KAT!$G$16,IF($F420&gt;=KAT!$G$17,IF($F420&gt;=KAT!$G$18,KAT!$E$18,KAT!$E$17),KAT!$E$16),KAT!$E$15),KAT!$E$14),""),IF($G420="M",IF($F420&gt;=KAT!$G$8,IF($F420&gt;=KAT!$G$9,IF($F420&gt;=KAT!$G$10,IF($F420&gt;=KAT!$G$11,IF($F420&gt;=KAT!$G$12,KAT!$E$12,KAT!$E$11),KAT!$E$10),KAT!$E$9),KAT!$E$8),"BŁĄD"),""))</f>
      </c>
    </row>
    <row r="421" ht="14.25">
      <c r="H421" s="3">
        <f>IF($G421="K",IF($F421&gt;=KAT!$G$14,IF($F421&gt;=KAT!$G$15,IF($F421&gt;=KAT!$G$16,IF($F421&gt;=KAT!$G$17,IF($F421&gt;=KAT!$G$18,KAT!$E$18,KAT!$E$17),KAT!$E$16),KAT!$E$15),KAT!$E$14),""),IF($G421="M",IF($F421&gt;=KAT!$G$8,IF($F421&gt;=KAT!$G$9,IF($F421&gt;=KAT!$G$10,IF($F421&gt;=KAT!$G$11,IF($F421&gt;=KAT!$G$12,KAT!$E$12,KAT!$E$11),KAT!$E$10),KAT!$E$9),KAT!$E$8),"BŁĄD"),""))</f>
      </c>
    </row>
    <row r="422" ht="14.25">
      <c r="H422" s="3">
        <f>IF($G422="K",IF($F422&gt;=KAT!$G$14,IF($F422&gt;=KAT!$G$15,IF($F422&gt;=KAT!$G$16,IF($F422&gt;=KAT!$G$17,IF($F422&gt;=KAT!$G$18,KAT!$E$18,KAT!$E$17),KAT!$E$16),KAT!$E$15),KAT!$E$14),""),IF($G422="M",IF($F422&gt;=KAT!$G$8,IF($F422&gt;=KAT!$G$9,IF($F422&gt;=KAT!$G$10,IF($F422&gt;=KAT!$G$11,IF($F422&gt;=KAT!$G$12,KAT!$E$12,KAT!$E$11),KAT!$E$10),KAT!$E$9),KAT!$E$8),"BŁĄD"),""))</f>
      </c>
    </row>
    <row r="423" ht="14.25">
      <c r="H423" s="3">
        <f>IF($G423="K",IF($F423&gt;=KAT!$G$14,IF($F423&gt;=KAT!$G$15,IF($F423&gt;=KAT!$G$16,IF($F423&gt;=KAT!$G$17,IF($F423&gt;=KAT!$G$18,KAT!$E$18,KAT!$E$17),KAT!$E$16),KAT!$E$15),KAT!$E$14),""),IF($G423="M",IF($F423&gt;=KAT!$G$8,IF($F423&gt;=KAT!$G$9,IF($F423&gt;=KAT!$G$10,IF($F423&gt;=KAT!$G$11,IF($F423&gt;=KAT!$G$12,KAT!$E$12,KAT!$E$11),KAT!$E$10),KAT!$E$9),KAT!$E$8),"BŁĄD"),""))</f>
      </c>
    </row>
    <row r="424" ht="14.25">
      <c r="H424" s="3">
        <f>IF($G424="K",IF($F424&gt;=KAT!$G$14,IF($F424&gt;=KAT!$G$15,IF($F424&gt;=KAT!$G$16,IF($F424&gt;=KAT!$G$17,IF($F424&gt;=KAT!$G$18,KAT!$E$18,KAT!$E$17),KAT!$E$16),KAT!$E$15),KAT!$E$14),""),IF($G424="M",IF($F424&gt;=KAT!$G$8,IF($F424&gt;=KAT!$G$9,IF($F424&gt;=KAT!$G$10,IF($F424&gt;=KAT!$G$11,IF($F424&gt;=KAT!$G$12,KAT!$E$12,KAT!$E$11),KAT!$E$10),KAT!$E$9),KAT!$E$8),"BŁĄD"),""))</f>
      </c>
    </row>
    <row r="425" ht="14.25">
      <c r="H425" s="3">
        <f>IF($G425="K",IF($F425&gt;=KAT!$G$14,IF($F425&gt;=KAT!$G$15,IF($F425&gt;=KAT!$G$16,IF($F425&gt;=KAT!$G$17,IF($F425&gt;=KAT!$G$18,KAT!$E$18,KAT!$E$17),KAT!$E$16),KAT!$E$15),KAT!$E$14),""),IF($G425="M",IF($F425&gt;=KAT!$G$8,IF($F425&gt;=KAT!$G$9,IF($F425&gt;=KAT!$G$10,IF($F425&gt;=KAT!$G$11,IF($F425&gt;=KAT!$G$12,KAT!$E$12,KAT!$E$11),KAT!$E$10),KAT!$E$9),KAT!$E$8),"BŁĄD"),""))</f>
      </c>
    </row>
    <row r="426" ht="14.25">
      <c r="H426" s="3">
        <f>IF($G426="K",IF($F426&gt;=KAT!$G$14,IF($F426&gt;=KAT!$G$15,IF($F426&gt;=KAT!$G$16,IF($F426&gt;=KAT!$G$17,IF($F426&gt;=KAT!$G$18,KAT!$E$18,KAT!$E$17),KAT!$E$16),KAT!$E$15),KAT!$E$14),""),IF($G426="M",IF($F426&gt;=KAT!$G$8,IF($F426&gt;=KAT!$G$9,IF($F426&gt;=KAT!$G$10,IF($F426&gt;=KAT!$G$11,IF($F426&gt;=KAT!$G$12,KAT!$E$12,KAT!$E$11),KAT!$E$10),KAT!$E$9),KAT!$E$8),"BŁĄD"),""))</f>
      </c>
    </row>
    <row r="427" ht="14.25">
      <c r="H427" s="3">
        <f>IF($G427="K",IF($F427&gt;=KAT!$G$14,IF($F427&gt;=KAT!$G$15,IF($F427&gt;=KAT!$G$16,IF($F427&gt;=KAT!$G$17,IF($F427&gt;=KAT!$G$18,KAT!$E$18,KAT!$E$17),KAT!$E$16),KAT!$E$15),KAT!$E$14),""),IF($G427="M",IF($F427&gt;=KAT!$G$8,IF($F427&gt;=KAT!$G$9,IF($F427&gt;=KAT!$G$10,IF($F427&gt;=KAT!$G$11,IF($F427&gt;=KAT!$G$12,KAT!$E$12,KAT!$E$11),KAT!$E$10),KAT!$E$9),KAT!$E$8),"BŁĄD"),""))</f>
      </c>
    </row>
    <row r="428" ht="14.25">
      <c r="H428" s="3">
        <f>IF($G428="K",IF($F428&gt;=KAT!$G$14,IF($F428&gt;=KAT!$G$15,IF($F428&gt;=KAT!$G$16,IF($F428&gt;=KAT!$G$17,IF($F428&gt;=KAT!$G$18,KAT!$E$18,KAT!$E$17),KAT!$E$16),KAT!$E$15),KAT!$E$14),""),IF($G428="M",IF($F428&gt;=KAT!$G$8,IF($F428&gt;=KAT!$G$9,IF($F428&gt;=KAT!$G$10,IF($F428&gt;=KAT!$G$11,IF($F428&gt;=KAT!$G$12,KAT!$E$12,KAT!$E$11),KAT!$E$10),KAT!$E$9),KAT!$E$8),"BŁĄD"),""))</f>
      </c>
    </row>
    <row r="429" ht="14.25">
      <c r="H429" s="3">
        <f>IF($G429="K",IF($F429&gt;=KAT!$G$14,IF($F429&gt;=KAT!$G$15,IF($F429&gt;=KAT!$G$16,IF($F429&gt;=KAT!$G$17,IF($F429&gt;=KAT!$G$18,KAT!$E$18,KAT!$E$17),KAT!$E$16),KAT!$E$15),KAT!$E$14),""),IF($G429="M",IF($F429&gt;=KAT!$G$8,IF($F429&gt;=KAT!$G$9,IF($F429&gt;=KAT!$G$10,IF($F429&gt;=KAT!$G$11,IF($F429&gt;=KAT!$G$12,KAT!$E$12,KAT!$E$11),KAT!$E$10),KAT!$E$9),KAT!$E$8),"BŁĄD"),""))</f>
      </c>
    </row>
    <row r="430" ht="14.25">
      <c r="H430" s="3">
        <f>IF($G430="K",IF($F430&gt;=KAT!$G$14,IF($F430&gt;=KAT!$G$15,IF($F430&gt;=KAT!$G$16,IF($F430&gt;=KAT!$G$17,IF($F430&gt;=KAT!$G$18,KAT!$E$18,KAT!$E$17),KAT!$E$16),KAT!$E$15),KAT!$E$14),""),IF($G430="M",IF($F430&gt;=KAT!$G$8,IF($F430&gt;=KAT!$G$9,IF($F430&gt;=KAT!$G$10,IF($F430&gt;=KAT!$G$11,IF($F430&gt;=KAT!$G$12,KAT!$E$12,KAT!$E$11),KAT!$E$10),KAT!$E$9),KAT!$E$8),"BŁĄD"),""))</f>
      </c>
    </row>
    <row r="431" ht="14.25">
      <c r="H431" s="3">
        <f>IF($G431="K",IF($F431&gt;=KAT!$G$14,IF($F431&gt;=KAT!$G$15,IF($F431&gt;=KAT!$G$16,IF($F431&gt;=KAT!$G$17,IF($F431&gt;=KAT!$G$18,KAT!$E$18,KAT!$E$17),KAT!$E$16),KAT!$E$15),KAT!$E$14),""),IF($G431="M",IF($F431&gt;=KAT!$G$8,IF($F431&gt;=KAT!$G$9,IF($F431&gt;=KAT!$G$10,IF($F431&gt;=KAT!$G$11,IF($F431&gt;=KAT!$G$12,KAT!$E$12,KAT!$E$11),KAT!$E$10),KAT!$E$9),KAT!$E$8),"BŁĄD"),""))</f>
      </c>
    </row>
    <row r="432" ht="14.25">
      <c r="H432" s="3">
        <f>IF($G432="K",IF($F432&gt;=KAT!$G$14,IF($F432&gt;=KAT!$G$15,IF($F432&gt;=KAT!$G$16,IF($F432&gt;=KAT!$G$17,IF($F432&gt;=KAT!$G$18,KAT!$E$18,KAT!$E$17),KAT!$E$16),KAT!$E$15),KAT!$E$14),""),IF($G432="M",IF($F432&gt;=KAT!$G$8,IF($F432&gt;=KAT!$G$9,IF($F432&gt;=KAT!$G$10,IF($F432&gt;=KAT!$G$11,IF($F432&gt;=KAT!$G$12,KAT!$E$12,KAT!$E$11),KAT!$E$10),KAT!$E$9),KAT!$E$8),"BŁĄD"),""))</f>
      </c>
    </row>
    <row r="433" ht="14.25">
      <c r="H433" s="3">
        <f>IF($G433="K",IF($F433&gt;=KAT!$G$14,IF($F433&gt;=KAT!$G$15,IF($F433&gt;=KAT!$G$16,IF($F433&gt;=KAT!$G$17,IF($F433&gt;=KAT!$G$18,KAT!$E$18,KAT!$E$17),KAT!$E$16),KAT!$E$15),KAT!$E$14),""),IF($G433="M",IF($F433&gt;=KAT!$G$8,IF($F433&gt;=KAT!$G$9,IF($F433&gt;=KAT!$G$10,IF($F433&gt;=KAT!$G$11,IF($F433&gt;=KAT!$G$12,KAT!$E$12,KAT!$E$11),KAT!$E$10),KAT!$E$9),KAT!$E$8),"BŁĄD"),""))</f>
      </c>
    </row>
    <row r="434" ht="14.25">
      <c r="H434" s="3">
        <f>IF($G434="K",IF($F434&gt;=KAT!$G$14,IF($F434&gt;=KAT!$G$15,IF($F434&gt;=KAT!$G$16,IF($F434&gt;=KAT!$G$17,IF($F434&gt;=KAT!$G$18,KAT!$E$18,KAT!$E$17),KAT!$E$16),KAT!$E$15),KAT!$E$14),""),IF($G434="M",IF($F434&gt;=KAT!$G$8,IF($F434&gt;=KAT!$G$9,IF($F434&gt;=KAT!$G$10,IF($F434&gt;=KAT!$G$11,IF($F434&gt;=KAT!$G$12,KAT!$E$12,KAT!$E$11),KAT!$E$10),KAT!$E$9),KAT!$E$8),"BŁĄD"),""))</f>
      </c>
    </row>
    <row r="435" ht="14.25">
      <c r="H435" s="3">
        <f>IF($G435="K",IF($F435&gt;=KAT!$G$14,IF($F435&gt;=KAT!$G$15,IF($F435&gt;=KAT!$G$16,IF($F435&gt;=KAT!$G$17,IF($F435&gt;=KAT!$G$18,KAT!$E$18,KAT!$E$17),KAT!$E$16),KAT!$E$15),KAT!$E$14),""),IF($G435="M",IF($F435&gt;=KAT!$G$8,IF($F435&gt;=KAT!$G$9,IF($F435&gt;=KAT!$G$10,IF($F435&gt;=KAT!$G$11,IF($F435&gt;=KAT!$G$12,KAT!$E$12,KAT!$E$11),KAT!$E$10),KAT!$E$9),KAT!$E$8),"BŁĄD"),""))</f>
      </c>
    </row>
    <row r="436" ht="14.25">
      <c r="H436" s="3">
        <f>IF($G436="K",IF($F436&gt;=KAT!$G$14,IF($F436&gt;=KAT!$G$15,IF($F436&gt;=KAT!$G$16,IF($F436&gt;=KAT!$G$17,IF($F436&gt;=KAT!$G$18,KAT!$E$18,KAT!$E$17),KAT!$E$16),KAT!$E$15),KAT!$E$14),""),IF($G436="M",IF($F436&gt;=KAT!$G$8,IF($F436&gt;=KAT!$G$9,IF($F436&gt;=KAT!$G$10,IF($F436&gt;=KAT!$G$11,IF($F436&gt;=KAT!$G$12,KAT!$E$12,KAT!$E$11),KAT!$E$10),KAT!$E$9),KAT!$E$8),"BŁĄD"),""))</f>
      </c>
    </row>
    <row r="437" ht="14.25">
      <c r="H437" s="3">
        <f>IF($G437="K",IF($F437&gt;=KAT!$G$14,IF($F437&gt;=KAT!$G$15,IF($F437&gt;=KAT!$G$16,IF($F437&gt;=KAT!$G$17,IF($F437&gt;=KAT!$G$18,KAT!$E$18,KAT!$E$17),KAT!$E$16),KAT!$E$15),KAT!$E$14),""),IF($G437="M",IF($F437&gt;=KAT!$G$8,IF($F437&gt;=KAT!$G$9,IF($F437&gt;=KAT!$G$10,IF($F437&gt;=KAT!$G$11,IF($F437&gt;=KAT!$G$12,KAT!$E$12,KAT!$E$11),KAT!$E$10),KAT!$E$9),KAT!$E$8),"BŁĄD"),""))</f>
      </c>
    </row>
    <row r="438" ht="14.25">
      <c r="H438" s="3">
        <f>IF($G438="K",IF($F438&gt;=KAT!$G$14,IF($F438&gt;=KAT!$G$15,IF($F438&gt;=KAT!$G$16,IF($F438&gt;=KAT!$G$17,IF($F438&gt;=KAT!$G$18,KAT!$E$18,KAT!$E$17),KAT!$E$16),KAT!$E$15),KAT!$E$14),""),IF($G438="M",IF($F438&gt;=KAT!$G$8,IF($F438&gt;=KAT!$G$9,IF($F438&gt;=KAT!$G$10,IF($F438&gt;=KAT!$G$11,IF($F438&gt;=KAT!$G$12,KAT!$E$12,KAT!$E$11),KAT!$E$10),KAT!$E$9),KAT!$E$8),"BŁĄD"),""))</f>
      </c>
    </row>
    <row r="439" ht="14.25">
      <c r="H439" s="3">
        <f>IF($G439="K",IF($F439&gt;=KAT!$G$14,IF($F439&gt;=KAT!$G$15,IF($F439&gt;=KAT!$G$16,IF($F439&gt;=KAT!$G$17,IF($F439&gt;=KAT!$G$18,KAT!$E$18,KAT!$E$17),KAT!$E$16),KAT!$E$15),KAT!$E$14),""),IF($G439="M",IF($F439&gt;=KAT!$G$8,IF($F439&gt;=KAT!$G$9,IF($F439&gt;=KAT!$G$10,IF($F439&gt;=KAT!$G$11,IF($F439&gt;=KAT!$G$12,KAT!$E$12,KAT!$E$11),KAT!$E$10),KAT!$E$9),KAT!$E$8),"BŁĄD"),""))</f>
      </c>
    </row>
    <row r="440" ht="14.25">
      <c r="H440" s="3">
        <f>IF($G440="K",IF($F440&gt;=KAT!$G$14,IF($F440&gt;=KAT!$G$15,IF($F440&gt;=KAT!$G$16,IF($F440&gt;=KAT!$G$17,IF($F440&gt;=KAT!$G$18,KAT!$E$18,KAT!$E$17),KAT!$E$16),KAT!$E$15),KAT!$E$14),""),IF($G440="M",IF($F440&gt;=KAT!$G$8,IF($F440&gt;=KAT!$G$9,IF($F440&gt;=KAT!$G$10,IF($F440&gt;=KAT!$G$11,IF($F440&gt;=KAT!$G$12,KAT!$E$12,KAT!$E$11),KAT!$E$10),KAT!$E$9),KAT!$E$8),"BŁĄD"),""))</f>
      </c>
    </row>
    <row r="441" ht="14.25">
      <c r="H441" s="3">
        <f>IF($G441="K",IF($F441&gt;=KAT!$G$14,IF($F441&gt;=KAT!$G$15,IF($F441&gt;=KAT!$G$16,IF($F441&gt;=KAT!$G$17,IF($F441&gt;=KAT!$G$18,KAT!$E$18,KAT!$E$17),KAT!$E$16),KAT!$E$15),KAT!$E$14),""),IF($G441="M",IF($F441&gt;=KAT!$G$8,IF($F441&gt;=KAT!$G$9,IF($F441&gt;=KAT!$G$10,IF($F441&gt;=KAT!$G$11,IF($F441&gt;=KAT!$G$12,KAT!$E$12,KAT!$E$11),KAT!$E$10),KAT!$E$9),KAT!$E$8),"BŁĄD"),""))</f>
      </c>
    </row>
    <row r="442" ht="14.25">
      <c r="H442" s="3">
        <f>IF($G442="K",IF($F442&gt;=KAT!$G$14,IF($F442&gt;=KAT!$G$15,IF($F442&gt;=KAT!$G$16,IF($F442&gt;=KAT!$G$17,IF($F442&gt;=KAT!$G$18,KAT!$E$18,KAT!$E$17),KAT!$E$16),KAT!$E$15),KAT!$E$14),""),IF($G442="M",IF($F442&gt;=KAT!$G$8,IF($F442&gt;=KAT!$G$9,IF($F442&gt;=KAT!$G$10,IF($F442&gt;=KAT!$G$11,IF($F442&gt;=KAT!$G$12,KAT!$E$12,KAT!$E$11),KAT!$E$10),KAT!$E$9),KAT!$E$8),"BŁĄD"),""))</f>
      </c>
    </row>
    <row r="443" ht="14.25">
      <c r="H443" s="3">
        <f>IF($G443="K",IF($F443&gt;=KAT!$G$14,IF($F443&gt;=KAT!$G$15,IF($F443&gt;=KAT!$G$16,IF($F443&gt;=KAT!$G$17,IF($F443&gt;=KAT!$G$18,KAT!$E$18,KAT!$E$17),KAT!$E$16),KAT!$E$15),KAT!$E$14),""),IF($G443="M",IF($F443&gt;=KAT!$G$8,IF($F443&gt;=KAT!$G$9,IF($F443&gt;=KAT!$G$10,IF($F443&gt;=KAT!$G$11,IF($F443&gt;=KAT!$G$12,KAT!$E$12,KAT!$E$11),KAT!$E$10),KAT!$E$9),KAT!$E$8),"BŁĄD"),""))</f>
      </c>
    </row>
    <row r="444" ht="14.25">
      <c r="H444" s="3">
        <f>IF($G444="K",IF($F444&gt;=KAT!$G$14,IF($F444&gt;=KAT!$G$15,IF($F444&gt;=KAT!$G$16,IF($F444&gt;=KAT!$G$17,IF($F444&gt;=KAT!$G$18,KAT!$E$18,KAT!$E$17),KAT!$E$16),KAT!$E$15),KAT!$E$14),""),IF($G444="M",IF($F444&gt;=KAT!$G$8,IF($F444&gt;=KAT!$G$9,IF($F444&gt;=KAT!$G$10,IF($F444&gt;=KAT!$G$11,IF($F444&gt;=KAT!$G$12,KAT!$E$12,KAT!$E$11),KAT!$E$10),KAT!$E$9),KAT!$E$8),"BŁĄD"),""))</f>
      </c>
    </row>
    <row r="445" ht="14.25">
      <c r="H445" s="3">
        <f>IF($G445="K",IF($F445&gt;=KAT!$G$14,IF($F445&gt;=KAT!$G$15,IF($F445&gt;=KAT!$G$16,IF($F445&gt;=KAT!$G$17,IF($F445&gt;=KAT!$G$18,KAT!$E$18,KAT!$E$17),KAT!$E$16),KAT!$E$15),KAT!$E$14),""),IF($G445="M",IF($F445&gt;=KAT!$G$8,IF($F445&gt;=KAT!$G$9,IF($F445&gt;=KAT!$G$10,IF($F445&gt;=KAT!$G$11,IF($F445&gt;=KAT!$G$12,KAT!$E$12,KAT!$E$11),KAT!$E$10),KAT!$E$9),KAT!$E$8),"BŁĄD"),""))</f>
      </c>
    </row>
    <row r="446" ht="14.25">
      <c r="H446" s="3">
        <f>IF($G446="K",IF($F446&gt;=KAT!$G$14,IF($F446&gt;=KAT!$G$15,IF($F446&gt;=KAT!$G$16,IF($F446&gt;=KAT!$G$17,IF($F446&gt;=KAT!$G$18,KAT!$E$18,KAT!$E$17),KAT!$E$16),KAT!$E$15),KAT!$E$14),""),IF($G446="M",IF($F446&gt;=KAT!$G$8,IF($F446&gt;=KAT!$G$9,IF($F446&gt;=KAT!$G$10,IF($F446&gt;=KAT!$G$11,IF($F446&gt;=KAT!$G$12,KAT!$E$12,KAT!$E$11),KAT!$E$10),KAT!$E$9),KAT!$E$8),"BŁĄD"),""))</f>
      </c>
    </row>
    <row r="447" ht="14.25">
      <c r="H447" s="3">
        <f>IF($G447="K",IF($F447&gt;=KAT!$G$14,IF($F447&gt;=KAT!$G$15,IF($F447&gt;=KAT!$G$16,IF($F447&gt;=KAT!$G$17,IF($F447&gt;=KAT!$G$18,KAT!$E$18,KAT!$E$17),KAT!$E$16),KAT!$E$15),KAT!$E$14),""),IF($G447="M",IF($F447&gt;=KAT!$G$8,IF($F447&gt;=KAT!$G$9,IF($F447&gt;=KAT!$G$10,IF($F447&gt;=KAT!$G$11,IF($F447&gt;=KAT!$G$12,KAT!$E$12,KAT!$E$11),KAT!$E$10),KAT!$E$9),KAT!$E$8),"BŁĄD"),""))</f>
      </c>
    </row>
    <row r="448" ht="14.25">
      <c r="H448" s="3">
        <f>IF($G448="K",IF($F448&gt;=KAT!$G$14,IF($F448&gt;=KAT!$G$15,IF($F448&gt;=KAT!$G$16,IF($F448&gt;=KAT!$G$17,IF($F448&gt;=KAT!$G$18,KAT!$E$18,KAT!$E$17),KAT!$E$16),KAT!$E$15),KAT!$E$14),""),IF($G448="M",IF($F448&gt;=KAT!$G$8,IF($F448&gt;=KAT!$G$9,IF($F448&gt;=KAT!$G$10,IF($F448&gt;=KAT!$G$11,IF($F448&gt;=KAT!$G$12,KAT!$E$12,KAT!$E$11),KAT!$E$10),KAT!$E$9),KAT!$E$8),"BŁĄD"),""))</f>
      </c>
    </row>
    <row r="449" ht="14.25">
      <c r="H449" s="3">
        <f>IF($G449="K",IF($F449&gt;=KAT!$G$14,IF($F449&gt;=KAT!$G$15,IF($F449&gt;=KAT!$G$16,IF($F449&gt;=KAT!$G$17,IF($F449&gt;=KAT!$G$18,KAT!$E$18,KAT!$E$17),KAT!$E$16),KAT!$E$15),KAT!$E$14),""),IF($G449="M",IF($F449&gt;=KAT!$G$8,IF($F449&gt;=KAT!$G$9,IF($F449&gt;=KAT!$G$10,IF($F449&gt;=KAT!$G$11,IF($F449&gt;=KAT!$G$12,KAT!$E$12,KAT!$E$11),KAT!$E$10),KAT!$E$9),KAT!$E$8),"BŁĄD"),""))</f>
      </c>
    </row>
    <row r="450" ht="14.25">
      <c r="H450" s="3">
        <f>IF($G450="K",IF($F450&gt;=KAT!$G$14,IF($F450&gt;=KAT!$G$15,IF($F450&gt;=KAT!$G$16,IF($F450&gt;=KAT!$G$17,IF($F450&gt;=KAT!$G$18,KAT!$E$18,KAT!$E$17),KAT!$E$16),KAT!$E$15),KAT!$E$14),""),IF($G450="M",IF($F450&gt;=KAT!$G$8,IF($F450&gt;=KAT!$G$9,IF($F450&gt;=KAT!$G$10,IF($F450&gt;=KAT!$G$11,IF($F450&gt;=KAT!$G$12,KAT!$E$12,KAT!$E$11),KAT!$E$10),KAT!$E$9),KAT!$E$8),"BŁĄD"),""))</f>
      </c>
    </row>
    <row r="451" ht="14.25">
      <c r="H451" s="3">
        <f>IF($G451="K",IF($F451&gt;=KAT!$G$14,IF($F451&gt;=KAT!$G$15,IF($F451&gt;=KAT!$G$16,IF($F451&gt;=KAT!$G$17,IF($F451&gt;=KAT!$G$18,KAT!$E$18,KAT!$E$17),KAT!$E$16),KAT!$E$15),KAT!$E$14),""),IF($G451="M",IF($F451&gt;=KAT!$G$8,IF($F451&gt;=KAT!$G$9,IF($F451&gt;=KAT!$G$10,IF($F451&gt;=KAT!$G$11,IF($F451&gt;=KAT!$G$12,KAT!$E$12,KAT!$E$11),KAT!$E$10),KAT!$E$9),KAT!$E$8),"BŁĄD"),""))</f>
      </c>
    </row>
    <row r="452" ht="14.25">
      <c r="H452" s="3">
        <f>IF($G452="K",IF($F452&gt;=KAT!$G$14,IF($F452&gt;=KAT!$G$15,IF($F452&gt;=KAT!$G$16,IF($F452&gt;=KAT!$G$17,IF($F452&gt;=KAT!$G$18,KAT!$E$18,KAT!$E$17),KAT!$E$16),KAT!$E$15),KAT!$E$14),""),IF($G452="M",IF($F452&gt;=KAT!$G$8,IF($F452&gt;=KAT!$G$9,IF($F452&gt;=KAT!$G$10,IF($F452&gt;=KAT!$G$11,IF($F452&gt;=KAT!$G$12,KAT!$E$12,KAT!$E$11),KAT!$E$10),KAT!$E$9),KAT!$E$8),"BŁĄD"),""))</f>
      </c>
    </row>
    <row r="453" ht="14.25">
      <c r="H453" s="3">
        <f>IF($G453="K",IF($F453&gt;=KAT!$G$14,IF($F453&gt;=KAT!$G$15,IF($F453&gt;=KAT!$G$16,IF($F453&gt;=KAT!$G$17,IF($F453&gt;=KAT!$G$18,KAT!$E$18,KAT!$E$17),KAT!$E$16),KAT!$E$15),KAT!$E$14),""),IF($G453="M",IF($F453&gt;=KAT!$G$8,IF($F453&gt;=KAT!$G$9,IF($F453&gt;=KAT!$G$10,IF($F453&gt;=KAT!$G$11,IF($F453&gt;=KAT!$G$12,KAT!$E$12,KAT!$E$11),KAT!$E$10),KAT!$E$9),KAT!$E$8),"BŁĄD"),""))</f>
      </c>
    </row>
    <row r="454" ht="14.25">
      <c r="H454" s="3">
        <f>IF($G454="K",IF($F454&gt;=KAT!$G$14,IF($F454&gt;=KAT!$G$15,IF($F454&gt;=KAT!$G$16,IF($F454&gt;=KAT!$G$17,IF($F454&gt;=KAT!$G$18,KAT!$E$18,KAT!$E$17),KAT!$E$16),KAT!$E$15),KAT!$E$14),""),IF($G454="M",IF($F454&gt;=KAT!$G$8,IF($F454&gt;=KAT!$G$9,IF($F454&gt;=KAT!$G$10,IF($F454&gt;=KAT!$G$11,IF($F454&gt;=KAT!$G$12,KAT!$E$12,KAT!$E$11),KAT!$E$10),KAT!$E$9),KAT!$E$8),"BŁĄD"),""))</f>
      </c>
    </row>
    <row r="455" ht="14.25">
      <c r="H455" s="3">
        <f>IF($G455="K",IF($F455&gt;=KAT!$G$14,IF($F455&gt;=KAT!$G$15,IF($F455&gt;=KAT!$G$16,IF($F455&gt;=KAT!$G$17,IF($F455&gt;=KAT!$G$18,KAT!$E$18,KAT!$E$17),KAT!$E$16),KAT!$E$15),KAT!$E$14),""),IF($G455="M",IF($F455&gt;=KAT!$G$8,IF($F455&gt;=KAT!$G$9,IF($F455&gt;=KAT!$G$10,IF($F455&gt;=KAT!$G$11,IF($F455&gt;=KAT!$G$12,KAT!$E$12,KAT!$E$11),KAT!$E$10),KAT!$E$9),KAT!$E$8),"BŁĄD"),""))</f>
      </c>
    </row>
    <row r="456" ht="14.25">
      <c r="H456" s="3">
        <f>IF($G456="K",IF($F456&gt;=KAT!$G$14,IF($F456&gt;=KAT!$G$15,IF($F456&gt;=KAT!$G$16,IF($F456&gt;=KAT!$G$17,IF($F456&gt;=KAT!$G$18,KAT!$E$18,KAT!$E$17),KAT!$E$16),KAT!$E$15),KAT!$E$14),""),IF($G456="M",IF($F456&gt;=KAT!$G$8,IF($F456&gt;=KAT!$G$9,IF($F456&gt;=KAT!$G$10,IF($F456&gt;=KAT!$G$11,IF($F456&gt;=KAT!$G$12,KAT!$E$12,KAT!$E$11),KAT!$E$10),KAT!$E$9),KAT!$E$8),"BŁĄD"),""))</f>
      </c>
    </row>
  </sheetData>
  <sheetProtection/>
  <mergeCells count="2">
    <mergeCell ref="B1:I1"/>
    <mergeCell ref="B2:I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28">
      <selection activeCell="D5" sqref="D5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25.59765625" style="3" customWidth="1"/>
    <col min="7" max="7" width="13.5" style="3" customWidth="1"/>
    <col min="8" max="8" width="13.5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spans="2:5" ht="15">
      <c r="B1"/>
      <c r="C1"/>
      <c r="E1" s="20" t="s">
        <v>245</v>
      </c>
    </row>
    <row r="2" spans="1:8" s="25" customFormat="1" ht="15.75">
      <c r="A2" s="24"/>
      <c r="B2" s="23" t="s">
        <v>3</v>
      </c>
      <c r="C2" s="27" t="s">
        <v>7</v>
      </c>
      <c r="D2" s="36" t="str">
        <f>KAT!B2</f>
        <v>IV BIEG ULICZNY im. Kazimierza Świerzowskiego w Lipinkach</v>
      </c>
      <c r="E2" s="36"/>
      <c r="F2" s="36"/>
      <c r="G2" s="36"/>
      <c r="H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 s="16" t="s">
        <v>13</v>
      </c>
    </row>
    <row r="5" spans="1:7" ht="14.25">
      <c r="A5" s="3">
        <v>1</v>
      </c>
      <c r="B5" s="11">
        <v>0.02127314814814815</v>
      </c>
      <c r="C5" s="29">
        <v>216</v>
      </c>
      <c r="D5" t="s">
        <v>230</v>
      </c>
      <c r="E5" t="s">
        <v>43</v>
      </c>
      <c r="F5" s="29">
        <v>1981</v>
      </c>
      <c r="G5" s="17" t="s">
        <v>16</v>
      </c>
    </row>
    <row r="6" spans="1:7" ht="14.25">
      <c r="A6" s="3">
        <f>A5+1</f>
        <v>2</v>
      </c>
      <c r="B6" s="11">
        <v>0.021354166666666664</v>
      </c>
      <c r="C6" s="29">
        <v>208</v>
      </c>
      <c r="D6" t="s">
        <v>231</v>
      </c>
      <c r="E6" t="s">
        <v>45</v>
      </c>
      <c r="F6" s="29">
        <v>1980</v>
      </c>
      <c r="G6" s="17" t="s">
        <v>17</v>
      </c>
    </row>
    <row r="7" spans="1:7" ht="14.25">
      <c r="A7" s="3">
        <f>A6+1</f>
        <v>3</v>
      </c>
      <c r="B7" s="11">
        <v>0.02148148148148148</v>
      </c>
      <c r="C7" s="29">
        <v>240</v>
      </c>
      <c r="D7" t="s">
        <v>84</v>
      </c>
      <c r="E7" t="s">
        <v>237</v>
      </c>
      <c r="F7" s="29">
        <v>1986</v>
      </c>
      <c r="G7" s="17" t="s">
        <v>16</v>
      </c>
    </row>
    <row r="8" spans="1:7" ht="14.25">
      <c r="A8" s="3">
        <f aca="true" t="shared" si="0" ref="A8:A71">A7+1</f>
        <v>4</v>
      </c>
      <c r="B8" s="11">
        <v>0.021631944444444443</v>
      </c>
      <c r="C8" s="29">
        <v>209</v>
      </c>
      <c r="D8" t="s">
        <v>46</v>
      </c>
      <c r="E8" t="s">
        <v>45</v>
      </c>
      <c r="F8" s="29">
        <v>1986</v>
      </c>
      <c r="G8" s="17" t="s">
        <v>16</v>
      </c>
    </row>
    <row r="9" spans="1:7" ht="14.25">
      <c r="A9" s="3">
        <f t="shared" si="0"/>
        <v>5</v>
      </c>
      <c r="B9" s="11">
        <v>0.02164351851851852</v>
      </c>
      <c r="C9" s="29">
        <v>278</v>
      </c>
      <c r="D9" t="s">
        <v>138</v>
      </c>
      <c r="E9" t="s">
        <v>139</v>
      </c>
      <c r="F9" s="29">
        <v>1982</v>
      </c>
      <c r="G9" s="17" t="s">
        <v>16</v>
      </c>
    </row>
    <row r="10" spans="1:7" ht="14.25">
      <c r="A10" s="19">
        <f t="shared" si="0"/>
        <v>6</v>
      </c>
      <c r="B10" s="11">
        <v>0.022604166666666665</v>
      </c>
      <c r="C10" s="29">
        <v>210</v>
      </c>
      <c r="D10" t="s">
        <v>47</v>
      </c>
      <c r="E10" t="s">
        <v>45</v>
      </c>
      <c r="F10" s="29">
        <v>1970</v>
      </c>
      <c r="G10" s="17" t="s">
        <v>18</v>
      </c>
    </row>
    <row r="11" spans="1:7" ht="14.25">
      <c r="A11" s="19">
        <f t="shared" si="0"/>
        <v>7</v>
      </c>
      <c r="B11" s="11">
        <v>0.023078703703703702</v>
      </c>
      <c r="C11" s="29">
        <v>225</v>
      </c>
      <c r="D11" t="s">
        <v>66</v>
      </c>
      <c r="E11" t="s">
        <v>67</v>
      </c>
      <c r="F11" s="29">
        <v>1978</v>
      </c>
      <c r="G11" s="17" t="s">
        <v>17</v>
      </c>
    </row>
    <row r="12" spans="1:7" ht="14.25">
      <c r="A12" s="19">
        <f t="shared" si="0"/>
        <v>8</v>
      </c>
      <c r="B12" s="11">
        <v>0.023229166666666665</v>
      </c>
      <c r="C12" s="29">
        <v>268</v>
      </c>
      <c r="D12" t="s">
        <v>127</v>
      </c>
      <c r="E12" t="s">
        <v>128</v>
      </c>
      <c r="F12" s="29">
        <v>1990</v>
      </c>
      <c r="G12" s="17" t="s">
        <v>16</v>
      </c>
    </row>
    <row r="13" spans="1:7" ht="14.25">
      <c r="A13" s="19">
        <f t="shared" si="0"/>
        <v>9</v>
      </c>
      <c r="B13" s="11">
        <v>0.02335648148148148</v>
      </c>
      <c r="C13" s="29">
        <v>249</v>
      </c>
      <c r="D13" t="s">
        <v>101</v>
      </c>
      <c r="E13" t="s">
        <v>102</v>
      </c>
      <c r="F13" s="29">
        <v>1967</v>
      </c>
      <c r="G13" s="17" t="s">
        <v>18</v>
      </c>
    </row>
    <row r="14" spans="1:7" ht="14.25">
      <c r="A14" s="19">
        <f t="shared" si="0"/>
        <v>10</v>
      </c>
      <c r="B14" s="11">
        <v>0.02342592592592593</v>
      </c>
      <c r="C14" s="29">
        <v>241</v>
      </c>
      <c r="D14" t="s">
        <v>85</v>
      </c>
      <c r="E14" t="s">
        <v>86</v>
      </c>
      <c r="F14" s="29">
        <v>1981</v>
      </c>
      <c r="G14" s="17" t="s">
        <v>16</v>
      </c>
    </row>
    <row r="15" spans="1:7" ht="14.25">
      <c r="A15" s="19">
        <f t="shared" si="0"/>
        <v>11</v>
      </c>
      <c r="B15" s="11">
        <v>0.023645833333333335</v>
      </c>
      <c r="C15" s="29">
        <v>237</v>
      </c>
      <c r="D15" t="s">
        <v>79</v>
      </c>
      <c r="E15" t="s">
        <v>80</v>
      </c>
      <c r="F15" s="29">
        <v>1981</v>
      </c>
      <c r="G15" s="17" t="s">
        <v>16</v>
      </c>
    </row>
    <row r="16" spans="1:7" ht="14.25">
      <c r="A16" s="19">
        <f t="shared" si="0"/>
        <v>12</v>
      </c>
      <c r="B16" s="11">
        <v>0.023842592592592596</v>
      </c>
      <c r="C16" s="29">
        <v>227</v>
      </c>
      <c r="D16" t="s">
        <v>68</v>
      </c>
      <c r="E16" t="s">
        <v>60</v>
      </c>
      <c r="F16" s="29">
        <v>1984</v>
      </c>
      <c r="G16" s="17" t="s">
        <v>16</v>
      </c>
    </row>
    <row r="17" spans="1:7" ht="14.25">
      <c r="A17" s="19">
        <f t="shared" si="0"/>
        <v>13</v>
      </c>
      <c r="B17" s="11">
        <v>0.02390046296296296</v>
      </c>
      <c r="C17" s="29">
        <v>266</v>
      </c>
      <c r="D17" t="s">
        <v>124</v>
      </c>
      <c r="E17" t="s">
        <v>232</v>
      </c>
      <c r="F17" s="29">
        <v>1962</v>
      </c>
      <c r="G17" s="17" t="s">
        <v>18</v>
      </c>
    </row>
    <row r="18" spans="1:7" ht="14.25">
      <c r="A18" s="19">
        <f t="shared" si="0"/>
        <v>14</v>
      </c>
      <c r="B18" s="11">
        <v>0.02398148148148148</v>
      </c>
      <c r="C18" s="29">
        <v>279</v>
      </c>
      <c r="D18" t="s">
        <v>140</v>
      </c>
      <c r="E18" t="s">
        <v>141</v>
      </c>
      <c r="F18" s="29">
        <v>1970</v>
      </c>
      <c r="G18" s="17" t="s">
        <v>18</v>
      </c>
    </row>
    <row r="19" spans="1:7" ht="14.25">
      <c r="A19" s="19">
        <f t="shared" si="0"/>
        <v>15</v>
      </c>
      <c r="B19" s="11">
        <v>0.0241087962962963</v>
      </c>
      <c r="C19" s="29">
        <v>253</v>
      </c>
      <c r="D19" t="s">
        <v>109</v>
      </c>
      <c r="E19" t="s">
        <v>110</v>
      </c>
      <c r="F19" s="29">
        <v>1975</v>
      </c>
      <c r="G19" s="17" t="s">
        <v>17</v>
      </c>
    </row>
    <row r="20" spans="1:7" ht="14.25">
      <c r="A20" s="19">
        <f t="shared" si="0"/>
        <v>16</v>
      </c>
      <c r="B20" s="11">
        <v>0.024189814814814817</v>
      </c>
      <c r="C20" s="29">
        <v>280</v>
      </c>
      <c r="D20" t="s">
        <v>142</v>
      </c>
      <c r="E20" t="s">
        <v>126</v>
      </c>
      <c r="F20" s="29">
        <v>1980</v>
      </c>
      <c r="G20" s="17" t="s">
        <v>17</v>
      </c>
    </row>
    <row r="21" spans="1:7" ht="14.25">
      <c r="A21" s="19">
        <f t="shared" si="0"/>
        <v>17</v>
      </c>
      <c r="B21" s="11">
        <v>0.024363425925925927</v>
      </c>
      <c r="C21" s="29">
        <v>255</v>
      </c>
      <c r="D21" t="s">
        <v>112</v>
      </c>
      <c r="E21" t="s">
        <v>60</v>
      </c>
      <c r="F21" s="29">
        <v>1990</v>
      </c>
      <c r="G21" s="17" t="s">
        <v>16</v>
      </c>
    </row>
    <row r="22" spans="1:7" ht="14.25">
      <c r="A22" s="19">
        <f t="shared" si="0"/>
        <v>18</v>
      </c>
      <c r="B22" s="11">
        <v>0.024502314814814814</v>
      </c>
      <c r="C22" s="29">
        <v>206</v>
      </c>
      <c r="D22" t="s">
        <v>42</v>
      </c>
      <c r="E22" t="s">
        <v>43</v>
      </c>
      <c r="F22" s="29">
        <v>1988</v>
      </c>
      <c r="G22" s="17" t="s">
        <v>16</v>
      </c>
    </row>
    <row r="23" spans="1:7" ht="14.25">
      <c r="A23" s="19">
        <f t="shared" si="0"/>
        <v>19</v>
      </c>
      <c r="B23" s="11">
        <v>0.024745370370370372</v>
      </c>
      <c r="C23" s="29">
        <v>275</v>
      </c>
      <c r="D23" t="s">
        <v>134</v>
      </c>
      <c r="E23" t="s">
        <v>9</v>
      </c>
      <c r="F23" s="29">
        <v>1994</v>
      </c>
      <c r="G23" s="17" t="s">
        <v>16</v>
      </c>
    </row>
    <row r="24" spans="1:7" ht="14.25">
      <c r="A24" s="19">
        <f t="shared" si="0"/>
        <v>20</v>
      </c>
      <c r="B24" s="11">
        <v>0.0249537037037037</v>
      </c>
      <c r="C24" s="29">
        <v>245</v>
      </c>
      <c r="D24" t="s">
        <v>92</v>
      </c>
      <c r="E24" t="s">
        <v>93</v>
      </c>
      <c r="F24" s="29">
        <v>1990</v>
      </c>
      <c r="G24" s="17" t="s">
        <v>16</v>
      </c>
    </row>
    <row r="25" spans="1:7" ht="14.25">
      <c r="A25" s="19">
        <f t="shared" si="0"/>
        <v>21</v>
      </c>
      <c r="B25" s="11">
        <v>0.025057870370370373</v>
      </c>
      <c r="C25" s="29">
        <v>238</v>
      </c>
      <c r="D25" t="s">
        <v>81</v>
      </c>
      <c r="E25" t="s">
        <v>82</v>
      </c>
      <c r="F25" s="29">
        <v>1978</v>
      </c>
      <c r="G25" s="17" t="s">
        <v>17</v>
      </c>
    </row>
    <row r="26" spans="1:7" ht="14.25">
      <c r="A26" s="19">
        <f t="shared" si="0"/>
        <v>22</v>
      </c>
      <c r="B26" s="11">
        <v>0.025277777777777777</v>
      </c>
      <c r="C26" s="29">
        <v>233</v>
      </c>
      <c r="D26" t="s">
        <v>74</v>
      </c>
      <c r="E26" t="s">
        <v>43</v>
      </c>
      <c r="F26" s="29">
        <v>1977</v>
      </c>
      <c r="G26" s="17" t="s">
        <v>17</v>
      </c>
    </row>
    <row r="27" spans="1:7" ht="14.25">
      <c r="A27" s="19">
        <f t="shared" si="0"/>
        <v>23</v>
      </c>
      <c r="B27" s="11">
        <v>0.025532407407407406</v>
      </c>
      <c r="C27" s="29">
        <v>234</v>
      </c>
      <c r="D27" t="s">
        <v>75</v>
      </c>
      <c r="E27" t="s">
        <v>60</v>
      </c>
      <c r="F27" s="29">
        <v>1979</v>
      </c>
      <c r="G27" s="17" t="s">
        <v>17</v>
      </c>
    </row>
    <row r="28" spans="1:7" ht="14.25">
      <c r="A28" s="19">
        <f t="shared" si="0"/>
        <v>24</v>
      </c>
      <c r="B28" s="11">
        <v>0.025613425925925925</v>
      </c>
      <c r="C28" s="29">
        <v>246</v>
      </c>
      <c r="D28" t="s">
        <v>97</v>
      </c>
      <c r="E28" t="s">
        <v>98</v>
      </c>
      <c r="F28" s="29">
        <v>1991</v>
      </c>
      <c r="G28" s="17" t="s">
        <v>16</v>
      </c>
    </row>
    <row r="29" spans="1:7" ht="14.25">
      <c r="A29" s="19">
        <f t="shared" si="0"/>
        <v>25</v>
      </c>
      <c r="B29" s="11">
        <v>0.025636574074074072</v>
      </c>
      <c r="C29" s="29">
        <v>205</v>
      </c>
      <c r="D29" t="s">
        <v>41</v>
      </c>
      <c r="E29" t="s">
        <v>10</v>
      </c>
      <c r="F29" s="29">
        <v>1989</v>
      </c>
      <c r="G29" s="17" t="s">
        <v>16</v>
      </c>
    </row>
    <row r="30" spans="1:7" ht="14.25">
      <c r="A30" s="19">
        <f t="shared" si="0"/>
        <v>26</v>
      </c>
      <c r="B30" s="11">
        <v>0.02568287037037037</v>
      </c>
      <c r="C30" s="29">
        <v>264</v>
      </c>
      <c r="D30" t="s">
        <v>120</v>
      </c>
      <c r="E30" t="s">
        <v>121</v>
      </c>
      <c r="F30" s="29">
        <v>1960</v>
      </c>
      <c r="G30" s="17" t="s">
        <v>20</v>
      </c>
    </row>
    <row r="31" spans="1:7" ht="14.25">
      <c r="A31" s="19">
        <f t="shared" si="0"/>
        <v>27</v>
      </c>
      <c r="B31" s="11">
        <v>0.025740740740740745</v>
      </c>
      <c r="C31" s="29">
        <v>261</v>
      </c>
      <c r="D31" t="s">
        <v>32</v>
      </c>
      <c r="E31" t="s">
        <v>31</v>
      </c>
      <c r="F31" s="29">
        <v>1954</v>
      </c>
      <c r="G31" s="17" t="s">
        <v>20</v>
      </c>
    </row>
    <row r="32" spans="1:7" ht="14.25">
      <c r="A32" s="19">
        <f t="shared" si="0"/>
        <v>28</v>
      </c>
      <c r="B32" s="11">
        <v>0.02579861111111111</v>
      </c>
      <c r="C32" s="29">
        <v>250</v>
      </c>
      <c r="D32" t="s">
        <v>103</v>
      </c>
      <c r="E32" t="s">
        <v>104</v>
      </c>
      <c r="F32" s="29">
        <v>1966</v>
      </c>
      <c r="G32" s="17" t="s">
        <v>18</v>
      </c>
    </row>
    <row r="33" spans="1:7" ht="14.25">
      <c r="A33" s="19">
        <f t="shared" si="0"/>
        <v>29</v>
      </c>
      <c r="B33" s="11">
        <v>0.025925925925925925</v>
      </c>
      <c r="C33" s="29">
        <v>252</v>
      </c>
      <c r="D33" t="s">
        <v>107</v>
      </c>
      <c r="E33" t="s">
        <v>108</v>
      </c>
      <c r="F33" s="29">
        <v>1975</v>
      </c>
      <c r="G33" s="17" t="s">
        <v>17</v>
      </c>
    </row>
    <row r="34" spans="1:7" ht="14.25">
      <c r="A34" s="19">
        <f t="shared" si="0"/>
        <v>30</v>
      </c>
      <c r="B34" s="11">
        <v>0.02597222222222222</v>
      </c>
      <c r="C34" s="29">
        <v>274</v>
      </c>
      <c r="D34" t="s">
        <v>133</v>
      </c>
      <c r="E34" t="s">
        <v>60</v>
      </c>
      <c r="F34" s="29">
        <v>1990</v>
      </c>
      <c r="G34" s="17" t="s">
        <v>16</v>
      </c>
    </row>
    <row r="35" spans="1:7" ht="14.25">
      <c r="A35" s="19">
        <f t="shared" si="0"/>
        <v>31</v>
      </c>
      <c r="B35" s="11">
        <v>0.026458333333333334</v>
      </c>
      <c r="C35" s="29">
        <v>242</v>
      </c>
      <c r="D35" t="s">
        <v>87</v>
      </c>
      <c r="E35" t="s">
        <v>88</v>
      </c>
      <c r="F35" s="29">
        <v>1983</v>
      </c>
      <c r="G35" s="17" t="s">
        <v>16</v>
      </c>
    </row>
    <row r="36" spans="1:7" ht="14.25">
      <c r="A36" s="19">
        <f t="shared" si="0"/>
        <v>32</v>
      </c>
      <c r="B36" s="11">
        <v>0.0265625</v>
      </c>
      <c r="C36" s="29">
        <v>203</v>
      </c>
      <c r="D36" t="s">
        <v>38</v>
      </c>
      <c r="E36" t="s">
        <v>39</v>
      </c>
      <c r="F36" s="29">
        <v>1978</v>
      </c>
      <c r="G36" s="17" t="s">
        <v>17</v>
      </c>
    </row>
    <row r="37" spans="1:7" ht="14.25">
      <c r="A37" s="19">
        <f t="shared" si="0"/>
        <v>33</v>
      </c>
      <c r="B37" s="11">
        <v>0.026747685185185183</v>
      </c>
      <c r="C37" s="29">
        <v>276</v>
      </c>
      <c r="D37" t="s">
        <v>135</v>
      </c>
      <c r="E37" t="s">
        <v>98</v>
      </c>
      <c r="F37" s="29">
        <v>1993</v>
      </c>
      <c r="G37" s="17" t="s">
        <v>16</v>
      </c>
    </row>
    <row r="38" spans="1:7" ht="14.25">
      <c r="A38" s="19">
        <f t="shared" si="0"/>
        <v>34</v>
      </c>
      <c r="B38" s="11">
        <v>0.02685185185185185</v>
      </c>
      <c r="C38" s="29">
        <v>263</v>
      </c>
      <c r="D38" t="s">
        <v>30</v>
      </c>
      <c r="E38" t="s">
        <v>31</v>
      </c>
      <c r="F38" s="29">
        <v>1961</v>
      </c>
      <c r="G38" s="17" t="s">
        <v>18</v>
      </c>
    </row>
    <row r="39" spans="1:7" ht="14.25">
      <c r="A39" s="19">
        <f t="shared" si="0"/>
        <v>35</v>
      </c>
      <c r="B39" s="11">
        <v>0.027164351851851853</v>
      </c>
      <c r="C39" s="29">
        <v>247</v>
      </c>
      <c r="D39" t="s">
        <v>99</v>
      </c>
      <c r="E39" t="s">
        <v>10</v>
      </c>
      <c r="F39" s="29">
        <v>1973</v>
      </c>
      <c r="G39" s="17" t="s">
        <v>17</v>
      </c>
    </row>
    <row r="40" spans="1:7" ht="14.25">
      <c r="A40" s="19">
        <f t="shared" si="0"/>
        <v>36</v>
      </c>
      <c r="B40" s="11">
        <v>0.027222222222222228</v>
      </c>
      <c r="C40" s="29">
        <v>228</v>
      </c>
      <c r="D40" t="s">
        <v>69</v>
      </c>
      <c r="E40" t="s">
        <v>60</v>
      </c>
      <c r="F40" s="29">
        <v>1982</v>
      </c>
      <c r="G40" s="17" t="s">
        <v>16</v>
      </c>
    </row>
    <row r="41" spans="1:7" ht="14.25">
      <c r="A41" s="19">
        <f t="shared" si="0"/>
        <v>37</v>
      </c>
      <c r="B41" s="11">
        <v>0.027604166666666666</v>
      </c>
      <c r="C41" s="29">
        <v>204</v>
      </c>
      <c r="D41" t="s">
        <v>40</v>
      </c>
      <c r="E41" t="s">
        <v>10</v>
      </c>
      <c r="F41" s="29">
        <v>1965</v>
      </c>
      <c r="G41" s="17" t="s">
        <v>18</v>
      </c>
    </row>
    <row r="42" spans="1:7" ht="14.25">
      <c r="A42" s="19">
        <f t="shared" si="0"/>
        <v>38</v>
      </c>
      <c r="B42" s="11">
        <v>0.02773148148148148</v>
      </c>
      <c r="C42" s="29">
        <v>259</v>
      </c>
      <c r="D42" t="s">
        <v>117</v>
      </c>
      <c r="E42" t="s">
        <v>9</v>
      </c>
      <c r="F42" s="29">
        <v>1988</v>
      </c>
      <c r="G42" s="17" t="s">
        <v>16</v>
      </c>
    </row>
    <row r="43" spans="1:7" ht="14.25">
      <c r="A43" s="19">
        <f t="shared" si="0"/>
        <v>39</v>
      </c>
      <c r="B43" s="11">
        <v>0.027777777777777776</v>
      </c>
      <c r="C43" s="29">
        <v>235</v>
      </c>
      <c r="D43" t="s">
        <v>233</v>
      </c>
      <c r="E43" t="s">
        <v>76</v>
      </c>
      <c r="F43" s="29">
        <v>1976</v>
      </c>
      <c r="G43" s="17" t="s">
        <v>17</v>
      </c>
    </row>
    <row r="44" spans="1:7" ht="14.25">
      <c r="A44" s="19">
        <f t="shared" si="0"/>
        <v>40</v>
      </c>
      <c r="B44" s="11">
        <v>0.027881944444444445</v>
      </c>
      <c r="C44" s="29">
        <v>258</v>
      </c>
      <c r="D44" t="s">
        <v>116</v>
      </c>
      <c r="E44" t="s">
        <v>115</v>
      </c>
      <c r="F44" s="29">
        <v>1985</v>
      </c>
      <c r="G44" s="17" t="s">
        <v>16</v>
      </c>
    </row>
    <row r="45" spans="1:7" ht="14.25">
      <c r="A45" s="19">
        <f t="shared" si="0"/>
        <v>41</v>
      </c>
      <c r="B45" s="11">
        <v>0.027997685185185184</v>
      </c>
      <c r="C45" s="29">
        <v>257</v>
      </c>
      <c r="D45" t="s">
        <v>114</v>
      </c>
      <c r="E45" t="s">
        <v>115</v>
      </c>
      <c r="F45" s="29">
        <v>1971</v>
      </c>
      <c r="G45" s="17" t="s">
        <v>17</v>
      </c>
    </row>
    <row r="46" spans="1:7" ht="14.25">
      <c r="A46" s="19">
        <f t="shared" si="0"/>
        <v>42</v>
      </c>
      <c r="B46" s="11">
        <v>0.028055555555555556</v>
      </c>
      <c r="C46" s="29">
        <v>239</v>
      </c>
      <c r="D46" t="s">
        <v>83</v>
      </c>
      <c r="E46" t="s">
        <v>82</v>
      </c>
      <c r="F46" s="29">
        <v>1959</v>
      </c>
      <c r="G46" s="17" t="s">
        <v>20</v>
      </c>
    </row>
    <row r="47" spans="1:7" ht="14.25">
      <c r="A47" s="19">
        <f t="shared" si="0"/>
        <v>43</v>
      </c>
      <c r="B47" s="11">
        <v>0.028113425925925927</v>
      </c>
      <c r="C47" s="29">
        <v>223</v>
      </c>
      <c r="D47" t="s">
        <v>63</v>
      </c>
      <c r="E47" t="s">
        <v>64</v>
      </c>
      <c r="F47" s="29">
        <v>1995</v>
      </c>
      <c r="G47" s="17" t="s">
        <v>16</v>
      </c>
    </row>
    <row r="48" spans="1:7" ht="14.25">
      <c r="A48" s="19">
        <f t="shared" si="0"/>
        <v>44</v>
      </c>
      <c r="B48" s="11">
        <v>0.028414351851851847</v>
      </c>
      <c r="C48" s="29">
        <v>270</v>
      </c>
      <c r="D48" t="s">
        <v>34</v>
      </c>
      <c r="E48" t="s">
        <v>31</v>
      </c>
      <c r="F48" s="29">
        <v>1963</v>
      </c>
      <c r="G48" s="17" t="s">
        <v>18</v>
      </c>
    </row>
    <row r="49" spans="1:7" ht="14.25">
      <c r="A49" s="19">
        <f t="shared" si="0"/>
        <v>45</v>
      </c>
      <c r="B49" s="11">
        <v>0.028460648148148148</v>
      </c>
      <c r="C49" s="29">
        <v>248</v>
      </c>
      <c r="D49" t="s">
        <v>100</v>
      </c>
      <c r="E49" t="s">
        <v>88</v>
      </c>
      <c r="F49" s="29">
        <v>1972</v>
      </c>
      <c r="G49" s="17" t="s">
        <v>17</v>
      </c>
    </row>
    <row r="50" spans="1:7" ht="14.25">
      <c r="A50" s="19">
        <f t="shared" si="0"/>
        <v>46</v>
      </c>
      <c r="B50" s="11">
        <v>0.02871527777777778</v>
      </c>
      <c r="C50" s="29">
        <v>265</v>
      </c>
      <c r="D50" t="s">
        <v>122</v>
      </c>
      <c r="E50" t="s">
        <v>123</v>
      </c>
      <c r="F50" s="29">
        <v>1950</v>
      </c>
      <c r="G50" s="17" t="s">
        <v>23</v>
      </c>
    </row>
    <row r="51" spans="1:7" ht="14.25">
      <c r="A51" s="19">
        <f t="shared" si="0"/>
        <v>47</v>
      </c>
      <c r="B51" s="11">
        <v>0.02884259259259259</v>
      </c>
      <c r="C51" s="29">
        <v>229</v>
      </c>
      <c r="D51" t="s">
        <v>70</v>
      </c>
      <c r="E51" t="s">
        <v>60</v>
      </c>
      <c r="F51" s="29">
        <v>1958</v>
      </c>
      <c r="G51" s="17" t="s">
        <v>20</v>
      </c>
    </row>
    <row r="52" spans="1:7" ht="14.25">
      <c r="A52" s="19">
        <f t="shared" si="0"/>
        <v>48</v>
      </c>
      <c r="B52" s="11">
        <v>0.029039351851851854</v>
      </c>
      <c r="C52" s="29">
        <v>215</v>
      </c>
      <c r="D52" t="s">
        <v>53</v>
      </c>
      <c r="E52" t="s">
        <v>43</v>
      </c>
      <c r="F52" s="29">
        <v>1988</v>
      </c>
      <c r="G52" s="17" t="s">
        <v>16</v>
      </c>
    </row>
    <row r="53" spans="1:7" ht="14.25">
      <c r="A53" s="19">
        <f t="shared" si="0"/>
        <v>49</v>
      </c>
      <c r="B53" s="11">
        <v>0.029050925925925928</v>
      </c>
      <c r="C53" s="29">
        <v>244</v>
      </c>
      <c r="D53" t="s">
        <v>90</v>
      </c>
      <c r="E53" t="s">
        <v>91</v>
      </c>
      <c r="F53" s="29">
        <v>1986</v>
      </c>
      <c r="G53" s="17" t="s">
        <v>16</v>
      </c>
    </row>
    <row r="54" spans="1:7" ht="14.25">
      <c r="A54" s="19">
        <f t="shared" si="0"/>
        <v>50</v>
      </c>
      <c r="B54" s="11">
        <v>0.029270833333333333</v>
      </c>
      <c r="C54" s="29">
        <v>271</v>
      </c>
      <c r="D54" t="s">
        <v>130</v>
      </c>
      <c r="E54" t="s">
        <v>131</v>
      </c>
      <c r="F54" s="29">
        <v>1989</v>
      </c>
      <c r="G54" s="17" t="s">
        <v>16</v>
      </c>
    </row>
    <row r="55" spans="1:7" ht="14.25">
      <c r="A55" s="19">
        <f t="shared" si="0"/>
        <v>51</v>
      </c>
      <c r="B55" s="11">
        <v>0.030324074074074073</v>
      </c>
      <c r="C55" s="29">
        <v>207</v>
      </c>
      <c r="D55" t="s">
        <v>44</v>
      </c>
      <c r="E55" t="s">
        <v>10</v>
      </c>
      <c r="F55" s="29">
        <v>1978</v>
      </c>
      <c r="G55" s="17" t="s">
        <v>17</v>
      </c>
    </row>
    <row r="56" spans="1:7" ht="14.25">
      <c r="A56" s="19">
        <f t="shared" si="0"/>
        <v>52</v>
      </c>
      <c r="B56" s="11">
        <v>0.030335648148148143</v>
      </c>
      <c r="C56" s="29">
        <v>224</v>
      </c>
      <c r="D56" t="s">
        <v>65</v>
      </c>
      <c r="E56" t="s">
        <v>9</v>
      </c>
      <c r="F56" s="29">
        <v>1965</v>
      </c>
      <c r="G56" s="17" t="s">
        <v>18</v>
      </c>
    </row>
    <row r="57" spans="1:7" ht="14.25">
      <c r="A57" s="19">
        <f t="shared" si="0"/>
        <v>53</v>
      </c>
      <c r="B57" s="11">
        <v>0.030347222222222223</v>
      </c>
      <c r="C57" s="29">
        <v>230</v>
      </c>
      <c r="D57" t="s">
        <v>71</v>
      </c>
      <c r="E57" t="s">
        <v>60</v>
      </c>
      <c r="F57" s="29">
        <v>1955</v>
      </c>
      <c r="G57" s="17" t="s">
        <v>20</v>
      </c>
    </row>
    <row r="58" spans="1:7" ht="14.25">
      <c r="A58" s="19">
        <f t="shared" si="0"/>
        <v>54</v>
      </c>
      <c r="B58" s="11">
        <v>0.0305787037037037</v>
      </c>
      <c r="C58" s="29">
        <v>243</v>
      </c>
      <c r="D58" t="s">
        <v>89</v>
      </c>
      <c r="E58" t="s">
        <v>10</v>
      </c>
      <c r="F58" s="29">
        <v>1988</v>
      </c>
      <c r="G58" s="17" t="s">
        <v>16</v>
      </c>
    </row>
    <row r="59" spans="1:7" ht="14.25">
      <c r="A59" s="19">
        <f t="shared" si="0"/>
        <v>55</v>
      </c>
      <c r="B59" s="11">
        <v>0.030671296296296294</v>
      </c>
      <c r="C59" s="29">
        <v>260</v>
      </c>
      <c r="D59" t="s">
        <v>118</v>
      </c>
      <c r="E59" t="s">
        <v>9</v>
      </c>
      <c r="F59" s="29">
        <v>1987</v>
      </c>
      <c r="G59" s="17" t="s">
        <v>16</v>
      </c>
    </row>
    <row r="60" spans="1:7" ht="14.25">
      <c r="A60" s="19">
        <f t="shared" si="0"/>
        <v>56</v>
      </c>
      <c r="B60" s="11">
        <v>0.03074074074074074</v>
      </c>
      <c r="C60" s="29">
        <v>217</v>
      </c>
      <c r="D60" t="s">
        <v>54</v>
      </c>
      <c r="E60" t="s">
        <v>55</v>
      </c>
      <c r="F60" s="29">
        <v>1961</v>
      </c>
      <c r="G60" s="17" t="s">
        <v>18</v>
      </c>
    </row>
    <row r="61" spans="1:7" ht="14.25">
      <c r="A61" s="19">
        <f t="shared" si="0"/>
        <v>57</v>
      </c>
      <c r="B61" s="11">
        <v>0.031180555555555555</v>
      </c>
      <c r="C61" s="29">
        <v>282</v>
      </c>
      <c r="D61" t="s">
        <v>247</v>
      </c>
      <c r="E61" t="s">
        <v>248</v>
      </c>
      <c r="F61" s="29">
        <v>1965</v>
      </c>
      <c r="G61" s="17" t="s">
        <v>18</v>
      </c>
    </row>
    <row r="62" spans="1:7" ht="14.25">
      <c r="A62" s="19">
        <f t="shared" si="0"/>
        <v>58</v>
      </c>
      <c r="B62" s="11">
        <v>0.031215277777777783</v>
      </c>
      <c r="C62" s="29">
        <v>262</v>
      </c>
      <c r="D62" t="s">
        <v>119</v>
      </c>
      <c r="E62" t="s">
        <v>43</v>
      </c>
      <c r="F62" s="29">
        <v>1959</v>
      </c>
      <c r="G62" s="17" t="s">
        <v>20</v>
      </c>
    </row>
    <row r="63" spans="1:7" ht="14.25">
      <c r="A63" s="19">
        <f t="shared" si="0"/>
        <v>59</v>
      </c>
      <c r="B63" s="11">
        <v>0.0312962962962963</v>
      </c>
      <c r="C63" s="29">
        <v>273</v>
      </c>
      <c r="D63" t="s">
        <v>132</v>
      </c>
      <c r="E63" t="s">
        <v>126</v>
      </c>
      <c r="F63" s="29">
        <v>1958</v>
      </c>
      <c r="G63" s="17" t="s">
        <v>20</v>
      </c>
    </row>
    <row r="64" spans="1:7" ht="14.25">
      <c r="A64" s="19">
        <f t="shared" si="0"/>
        <v>60</v>
      </c>
      <c r="B64" s="11">
        <v>0.03140046296296296</v>
      </c>
      <c r="C64" s="29">
        <v>267</v>
      </c>
      <c r="D64" t="s">
        <v>125</v>
      </c>
      <c r="E64" t="s">
        <v>126</v>
      </c>
      <c r="F64" s="29">
        <v>1949</v>
      </c>
      <c r="G64" s="17" t="s">
        <v>23</v>
      </c>
    </row>
    <row r="65" spans="1:7" ht="14.25">
      <c r="A65" s="19">
        <f t="shared" si="0"/>
        <v>61</v>
      </c>
      <c r="B65" s="11">
        <v>0.031435185185185184</v>
      </c>
      <c r="C65" s="29">
        <v>212</v>
      </c>
      <c r="D65" t="s">
        <v>50</v>
      </c>
      <c r="E65" t="s">
        <v>49</v>
      </c>
      <c r="F65" s="29">
        <v>1959</v>
      </c>
      <c r="G65" s="17" t="s">
        <v>20</v>
      </c>
    </row>
    <row r="66" spans="1:7" ht="14.25">
      <c r="A66" s="19">
        <f t="shared" si="0"/>
        <v>62</v>
      </c>
      <c r="B66" s="11">
        <v>0.03177083333333333</v>
      </c>
      <c r="C66" s="29">
        <v>220</v>
      </c>
      <c r="D66" t="s">
        <v>59</v>
      </c>
      <c r="E66" t="s">
        <v>60</v>
      </c>
      <c r="F66" s="29">
        <v>1973</v>
      </c>
      <c r="G66" s="17" t="s">
        <v>17</v>
      </c>
    </row>
    <row r="67" spans="1:7" ht="14.25">
      <c r="A67" s="19">
        <f t="shared" si="0"/>
        <v>63</v>
      </c>
      <c r="B67" s="11">
        <v>0.031782407407407405</v>
      </c>
      <c r="C67" s="29">
        <v>221</v>
      </c>
      <c r="D67" t="s">
        <v>61</v>
      </c>
      <c r="E67" t="s">
        <v>60</v>
      </c>
      <c r="F67" s="29">
        <v>1973</v>
      </c>
      <c r="G67" s="17" t="s">
        <v>17</v>
      </c>
    </row>
    <row r="68" spans="1:7" ht="14.25">
      <c r="A68" s="19">
        <f t="shared" si="0"/>
        <v>64</v>
      </c>
      <c r="B68" s="11">
        <v>0.03179398148148148</v>
      </c>
      <c r="C68" s="29">
        <v>231</v>
      </c>
      <c r="D68" t="s">
        <v>72</v>
      </c>
      <c r="E68" t="s">
        <v>60</v>
      </c>
      <c r="F68" s="29">
        <v>1958</v>
      </c>
      <c r="G68" s="17" t="s">
        <v>20</v>
      </c>
    </row>
    <row r="69" spans="1:7" ht="14.25">
      <c r="A69" s="19">
        <f t="shared" si="0"/>
        <v>65</v>
      </c>
      <c r="B69" s="11">
        <v>0.03181712962962963</v>
      </c>
      <c r="C69" s="29">
        <v>226</v>
      </c>
      <c r="D69" t="s">
        <v>234</v>
      </c>
      <c r="E69" t="s">
        <v>8</v>
      </c>
      <c r="F69" s="29">
        <v>1993</v>
      </c>
      <c r="G69" s="17" t="s">
        <v>16</v>
      </c>
    </row>
    <row r="70" spans="1:7" ht="14.25">
      <c r="A70" s="19">
        <f t="shared" si="0"/>
        <v>66</v>
      </c>
      <c r="B70" s="11">
        <v>0.031828703703703706</v>
      </c>
      <c r="C70" s="29">
        <v>254</v>
      </c>
      <c r="D70" t="s">
        <v>111</v>
      </c>
      <c r="E70" t="s">
        <v>9</v>
      </c>
      <c r="F70" s="29">
        <v>1986</v>
      </c>
      <c r="G70" s="17" t="s">
        <v>16</v>
      </c>
    </row>
    <row r="71" spans="1:7" ht="14.25">
      <c r="A71" s="19">
        <f t="shared" si="0"/>
        <v>67</v>
      </c>
      <c r="B71" s="11">
        <v>0.03207175925925926</v>
      </c>
      <c r="C71" s="29">
        <v>272</v>
      </c>
      <c r="D71" t="s">
        <v>33</v>
      </c>
      <c r="E71" t="s">
        <v>31</v>
      </c>
      <c r="F71" s="29">
        <v>1951</v>
      </c>
      <c r="G71" s="17" t="s">
        <v>20</v>
      </c>
    </row>
    <row r="72" spans="1:7" ht="14.25">
      <c r="A72" s="19">
        <f aca="true" t="shared" si="1" ref="A72:A85">A71+1</f>
        <v>68</v>
      </c>
      <c r="B72" s="11">
        <v>0.03228009259259259</v>
      </c>
      <c r="C72" s="29">
        <v>222</v>
      </c>
      <c r="D72" t="s">
        <v>62</v>
      </c>
      <c r="E72" t="s">
        <v>60</v>
      </c>
      <c r="F72" s="29">
        <v>1972</v>
      </c>
      <c r="G72" s="17" t="s">
        <v>17</v>
      </c>
    </row>
    <row r="73" spans="1:7" ht="14.25">
      <c r="A73" s="19">
        <f t="shared" si="1"/>
        <v>69</v>
      </c>
      <c r="B73" s="11">
        <v>0.03429398148148148</v>
      </c>
      <c r="C73" s="29">
        <v>232</v>
      </c>
      <c r="D73" t="s">
        <v>73</v>
      </c>
      <c r="E73" t="s">
        <v>60</v>
      </c>
      <c r="F73" s="29">
        <v>1968</v>
      </c>
      <c r="G73" s="17" t="s">
        <v>18</v>
      </c>
    </row>
    <row r="74" spans="1:7" ht="14.25">
      <c r="A74" s="19">
        <f t="shared" si="1"/>
        <v>70</v>
      </c>
      <c r="B74" s="11">
        <v>0.034305555555555554</v>
      </c>
      <c r="C74" s="29">
        <v>211</v>
      </c>
      <c r="D74" t="s">
        <v>48</v>
      </c>
      <c r="E74" t="s">
        <v>49</v>
      </c>
      <c r="F74" s="29">
        <v>1968</v>
      </c>
      <c r="G74" s="17" t="s">
        <v>18</v>
      </c>
    </row>
    <row r="75" spans="1:7" ht="14.25">
      <c r="A75" s="19">
        <f t="shared" si="1"/>
        <v>71</v>
      </c>
      <c r="B75" s="11">
        <v>0.03508101851851852</v>
      </c>
      <c r="C75" s="29">
        <v>277</v>
      </c>
      <c r="D75" t="s">
        <v>136</v>
      </c>
      <c r="E75" t="s">
        <v>137</v>
      </c>
      <c r="F75" s="29">
        <v>1962</v>
      </c>
      <c r="G75" s="17" t="s">
        <v>18</v>
      </c>
    </row>
    <row r="76" spans="1:7" ht="14.25">
      <c r="A76" s="19">
        <f t="shared" si="1"/>
        <v>72</v>
      </c>
      <c r="B76" s="11">
        <v>0.035277777777777776</v>
      </c>
      <c r="C76" s="29">
        <v>202</v>
      </c>
      <c r="D76" t="s">
        <v>37</v>
      </c>
      <c r="E76" t="s">
        <v>10</v>
      </c>
      <c r="F76" s="29">
        <v>1942</v>
      </c>
      <c r="G76" s="17" t="s">
        <v>23</v>
      </c>
    </row>
    <row r="77" spans="1:7" ht="14.25">
      <c r="A77" s="19">
        <f t="shared" si="1"/>
        <v>73</v>
      </c>
      <c r="B77" s="11">
        <v>0.035740740740740747</v>
      </c>
      <c r="C77" s="29">
        <v>236</v>
      </c>
      <c r="D77" t="s">
        <v>77</v>
      </c>
      <c r="E77" t="s">
        <v>78</v>
      </c>
      <c r="F77" s="29">
        <v>1970</v>
      </c>
      <c r="G77" s="17" t="s">
        <v>18</v>
      </c>
    </row>
    <row r="78" spans="1:7" ht="14.25">
      <c r="A78" s="19">
        <f t="shared" si="1"/>
        <v>74</v>
      </c>
      <c r="B78" s="11">
        <v>0.036111111111111115</v>
      </c>
      <c r="C78" s="29">
        <v>281</v>
      </c>
      <c r="D78" t="s">
        <v>143</v>
      </c>
      <c r="E78" t="s">
        <v>10</v>
      </c>
      <c r="F78" s="29">
        <v>1979</v>
      </c>
      <c r="G78" s="17" t="s">
        <v>17</v>
      </c>
    </row>
    <row r="79" spans="1:7" ht="14.25">
      <c r="A79" s="19">
        <f t="shared" si="1"/>
        <v>75</v>
      </c>
      <c r="B79" s="11">
        <v>0.03657407407407407</v>
      </c>
      <c r="C79" s="29">
        <v>256</v>
      </c>
      <c r="D79" t="s">
        <v>113</v>
      </c>
      <c r="E79" t="s">
        <v>10</v>
      </c>
      <c r="F79" s="29">
        <v>1957</v>
      </c>
      <c r="G79" s="17" t="s">
        <v>20</v>
      </c>
    </row>
    <row r="80" spans="1:7" ht="14.25">
      <c r="A80" s="19">
        <f t="shared" si="1"/>
        <v>76</v>
      </c>
      <c r="B80" s="11">
        <v>0.0372337962962963</v>
      </c>
      <c r="C80" s="29">
        <v>269</v>
      </c>
      <c r="D80" t="s">
        <v>129</v>
      </c>
      <c r="E80" t="s">
        <v>126</v>
      </c>
      <c r="F80" s="29">
        <v>1937</v>
      </c>
      <c r="G80" s="17" t="s">
        <v>23</v>
      </c>
    </row>
    <row r="81" spans="1:7" ht="14.25">
      <c r="A81" s="19">
        <f t="shared" si="1"/>
        <v>77</v>
      </c>
      <c r="B81" s="11">
        <v>0.0375</v>
      </c>
      <c r="C81" s="29">
        <v>218</v>
      </c>
      <c r="D81" t="s">
        <v>56</v>
      </c>
      <c r="E81" t="s">
        <v>57</v>
      </c>
      <c r="F81" s="29">
        <v>1967</v>
      </c>
      <c r="G81" s="17" t="s">
        <v>18</v>
      </c>
    </row>
    <row r="82" spans="1:7" ht="14.25">
      <c r="A82" s="19">
        <f t="shared" si="1"/>
        <v>78</v>
      </c>
      <c r="B82" s="11">
        <v>0.038125</v>
      </c>
      <c r="C82" s="29">
        <v>201</v>
      </c>
      <c r="D82" t="s">
        <v>35</v>
      </c>
      <c r="E82" t="s">
        <v>36</v>
      </c>
      <c r="F82" s="29">
        <v>1954</v>
      </c>
      <c r="G82" s="17" t="s">
        <v>20</v>
      </c>
    </row>
    <row r="83" spans="1:7" ht="14.25">
      <c r="A83" s="19">
        <f t="shared" si="1"/>
        <v>79</v>
      </c>
      <c r="B83" s="11">
        <v>0.04008101851851852</v>
      </c>
      <c r="C83" s="29">
        <v>219</v>
      </c>
      <c r="D83" t="s">
        <v>58</v>
      </c>
      <c r="E83" t="s">
        <v>10</v>
      </c>
      <c r="F83" s="29">
        <v>1941</v>
      </c>
      <c r="G83" s="17" t="s">
        <v>23</v>
      </c>
    </row>
    <row r="84" spans="1:7" ht="14.25">
      <c r="A84" s="19">
        <f t="shared" si="1"/>
        <v>80</v>
      </c>
      <c r="B84" s="11">
        <v>0.040393518518518516</v>
      </c>
      <c r="C84" s="29">
        <v>213</v>
      </c>
      <c r="D84" t="s">
        <v>51</v>
      </c>
      <c r="E84" t="s">
        <v>49</v>
      </c>
      <c r="F84" s="29">
        <v>1973</v>
      </c>
      <c r="G84" s="17" t="s">
        <v>17</v>
      </c>
    </row>
    <row r="85" spans="1:7" ht="14.25">
      <c r="A85" s="19">
        <f t="shared" si="1"/>
        <v>81</v>
      </c>
      <c r="B85" s="11">
        <v>0.044236111111111115</v>
      </c>
      <c r="C85" s="29">
        <v>214</v>
      </c>
      <c r="D85" t="s">
        <v>52</v>
      </c>
      <c r="E85" t="s">
        <v>49</v>
      </c>
      <c r="F85" s="29">
        <v>1975</v>
      </c>
      <c r="G85" s="17" t="s">
        <v>17</v>
      </c>
    </row>
    <row r="86" spans="2:7" ht="14.25">
      <c r="B86" s="29" t="s">
        <v>12</v>
      </c>
      <c r="C86" s="29">
        <v>251</v>
      </c>
      <c r="D86" t="s">
        <v>105</v>
      </c>
      <c r="E86" t="s">
        <v>106</v>
      </c>
      <c r="F86" s="29">
        <v>1936</v>
      </c>
      <c r="G86" s="17" t="s">
        <v>23</v>
      </c>
    </row>
  </sheetData>
  <sheetProtection/>
  <mergeCells count="1">
    <mergeCell ref="D2:H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M'!E1</f>
        <v>WYNIKI BIEGU NA 10km</v>
      </c>
    </row>
    <row r="2" spans="1:7" s="25" customFormat="1" ht="15.75">
      <c r="A2" s="24"/>
      <c r="B2" s="23" t="s">
        <v>13</v>
      </c>
      <c r="C2" s="27" t="s">
        <v>16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0.02127314814814815</v>
      </c>
      <c r="C5" s="29">
        <v>216</v>
      </c>
      <c r="D5" t="s">
        <v>230</v>
      </c>
      <c r="E5" t="s">
        <v>43</v>
      </c>
      <c r="F5" s="29">
        <v>1981</v>
      </c>
      <c r="G5"/>
    </row>
    <row r="6" spans="1:7" ht="14.25">
      <c r="A6" s="3">
        <f>A5+1</f>
        <v>2</v>
      </c>
      <c r="B6" s="11">
        <v>0.02148148148148148</v>
      </c>
      <c r="C6" s="29">
        <v>240</v>
      </c>
      <c r="D6" t="s">
        <v>84</v>
      </c>
      <c r="E6" t="s">
        <v>237</v>
      </c>
      <c r="F6" s="29">
        <v>1986</v>
      </c>
      <c r="G6"/>
    </row>
    <row r="7" spans="1:7" ht="14.25">
      <c r="A7" s="3">
        <f>A6+1</f>
        <v>3</v>
      </c>
      <c r="B7" s="11">
        <v>0.021631944444444443</v>
      </c>
      <c r="C7" s="29">
        <v>209</v>
      </c>
      <c r="D7" t="s">
        <v>46</v>
      </c>
      <c r="E7" t="s">
        <v>45</v>
      </c>
      <c r="F7" s="29">
        <v>1986</v>
      </c>
      <c r="G7"/>
    </row>
    <row r="8" spans="1:7" ht="14.25">
      <c r="A8" s="3">
        <f aca="true" t="shared" si="0" ref="A8:A32">A7+1</f>
        <v>4</v>
      </c>
      <c r="B8" s="11">
        <v>0.02164351851851852</v>
      </c>
      <c r="C8" s="29">
        <v>278</v>
      </c>
      <c r="D8" t="s">
        <v>138</v>
      </c>
      <c r="E8" t="s">
        <v>139</v>
      </c>
      <c r="F8" s="29">
        <v>1982</v>
      </c>
      <c r="G8"/>
    </row>
    <row r="9" spans="1:7" ht="14.25">
      <c r="A9" s="3">
        <f t="shared" si="0"/>
        <v>5</v>
      </c>
      <c r="B9" s="11">
        <v>0.023229166666666665</v>
      </c>
      <c r="C9" s="29">
        <v>268</v>
      </c>
      <c r="D9" t="s">
        <v>127</v>
      </c>
      <c r="E9" t="s">
        <v>128</v>
      </c>
      <c r="F9" s="29">
        <v>1990</v>
      </c>
      <c r="G9"/>
    </row>
    <row r="10" spans="1:7" ht="14.25">
      <c r="A10" s="19">
        <f t="shared" si="0"/>
        <v>6</v>
      </c>
      <c r="B10" s="11">
        <v>0.02342592592592593</v>
      </c>
      <c r="C10" s="29">
        <v>241</v>
      </c>
      <c r="D10" t="s">
        <v>85</v>
      </c>
      <c r="E10" t="s">
        <v>86</v>
      </c>
      <c r="F10" s="29">
        <v>1981</v>
      </c>
      <c r="G10"/>
    </row>
    <row r="11" spans="1:7" ht="14.25">
      <c r="A11" s="19">
        <f t="shared" si="0"/>
        <v>7</v>
      </c>
      <c r="B11" s="11">
        <v>0.023645833333333335</v>
      </c>
      <c r="C11" s="29">
        <v>237</v>
      </c>
      <c r="D11" t="s">
        <v>79</v>
      </c>
      <c r="E11" t="s">
        <v>80</v>
      </c>
      <c r="F11" s="29">
        <v>1981</v>
      </c>
      <c r="G11"/>
    </row>
    <row r="12" spans="1:7" ht="14.25">
      <c r="A12" s="19">
        <f t="shared" si="0"/>
        <v>8</v>
      </c>
      <c r="B12" s="11">
        <v>0.023842592592592596</v>
      </c>
      <c r="C12" s="29">
        <v>227</v>
      </c>
      <c r="D12" t="s">
        <v>68</v>
      </c>
      <c r="E12" t="s">
        <v>60</v>
      </c>
      <c r="F12" s="29">
        <v>1984</v>
      </c>
      <c r="G12"/>
    </row>
    <row r="13" spans="1:7" ht="14.25">
      <c r="A13" s="19">
        <f t="shared" si="0"/>
        <v>9</v>
      </c>
      <c r="B13" s="11">
        <v>0.024363425925925927</v>
      </c>
      <c r="C13" s="29">
        <v>255</v>
      </c>
      <c r="D13" t="s">
        <v>112</v>
      </c>
      <c r="E13" t="s">
        <v>60</v>
      </c>
      <c r="F13" s="29">
        <v>1990</v>
      </c>
      <c r="G13"/>
    </row>
    <row r="14" spans="1:7" ht="14.25">
      <c r="A14" s="19">
        <f t="shared" si="0"/>
        <v>10</v>
      </c>
      <c r="B14" s="11">
        <v>0.024502314814814814</v>
      </c>
      <c r="C14" s="29">
        <v>206</v>
      </c>
      <c r="D14" t="s">
        <v>42</v>
      </c>
      <c r="E14" t="s">
        <v>43</v>
      </c>
      <c r="F14" s="29">
        <v>1988</v>
      </c>
      <c r="G14"/>
    </row>
    <row r="15" spans="1:7" ht="14.25">
      <c r="A15" s="19">
        <f t="shared" si="0"/>
        <v>11</v>
      </c>
      <c r="B15" s="11">
        <v>0.024745370370370372</v>
      </c>
      <c r="C15" s="29">
        <v>275</v>
      </c>
      <c r="D15" t="s">
        <v>134</v>
      </c>
      <c r="E15" t="s">
        <v>9</v>
      </c>
      <c r="F15" s="29">
        <v>1994</v>
      </c>
      <c r="G15"/>
    </row>
    <row r="16" spans="1:7" ht="14.25">
      <c r="A16" s="19">
        <f t="shared" si="0"/>
        <v>12</v>
      </c>
      <c r="B16" s="11">
        <v>0.0249537037037037</v>
      </c>
      <c r="C16" s="29">
        <v>245</v>
      </c>
      <c r="D16" t="s">
        <v>92</v>
      </c>
      <c r="E16" t="s">
        <v>93</v>
      </c>
      <c r="F16" s="29">
        <v>1990</v>
      </c>
      <c r="G16"/>
    </row>
    <row r="17" spans="1:7" ht="14.25">
      <c r="A17" s="19">
        <f t="shared" si="0"/>
        <v>13</v>
      </c>
      <c r="B17" s="11">
        <v>0.025613425925925925</v>
      </c>
      <c r="C17" s="29">
        <v>246</v>
      </c>
      <c r="D17" t="s">
        <v>97</v>
      </c>
      <c r="E17" t="s">
        <v>98</v>
      </c>
      <c r="F17" s="29">
        <v>1991</v>
      </c>
      <c r="G17"/>
    </row>
    <row r="18" spans="1:7" ht="14.25">
      <c r="A18" s="19">
        <f t="shared" si="0"/>
        <v>14</v>
      </c>
      <c r="B18" s="11">
        <v>0.025636574074074072</v>
      </c>
      <c r="C18" s="29">
        <v>205</v>
      </c>
      <c r="D18" t="s">
        <v>41</v>
      </c>
      <c r="E18" t="s">
        <v>10</v>
      </c>
      <c r="F18" s="29">
        <v>1989</v>
      </c>
      <c r="G18"/>
    </row>
    <row r="19" spans="1:7" ht="14.25">
      <c r="A19" s="19">
        <f t="shared" si="0"/>
        <v>15</v>
      </c>
      <c r="B19" s="11">
        <v>0.02597222222222222</v>
      </c>
      <c r="C19" s="29">
        <v>274</v>
      </c>
      <c r="D19" t="s">
        <v>133</v>
      </c>
      <c r="E19" t="s">
        <v>60</v>
      </c>
      <c r="F19" s="29">
        <v>1990</v>
      </c>
      <c r="G19"/>
    </row>
    <row r="20" spans="1:7" ht="14.25">
      <c r="A20" s="19">
        <f t="shared" si="0"/>
        <v>16</v>
      </c>
      <c r="B20" s="11">
        <v>0.026458333333333334</v>
      </c>
      <c r="C20" s="29">
        <v>242</v>
      </c>
      <c r="D20" t="s">
        <v>87</v>
      </c>
      <c r="E20" t="s">
        <v>88</v>
      </c>
      <c r="F20" s="29">
        <v>1983</v>
      </c>
      <c r="G20"/>
    </row>
    <row r="21" spans="1:7" ht="14.25">
      <c r="A21" s="19">
        <f t="shared" si="0"/>
        <v>17</v>
      </c>
      <c r="B21" s="11">
        <v>0.026747685185185183</v>
      </c>
      <c r="C21" s="29">
        <v>276</v>
      </c>
      <c r="D21" t="s">
        <v>135</v>
      </c>
      <c r="E21" t="s">
        <v>98</v>
      </c>
      <c r="F21" s="29">
        <v>1993</v>
      </c>
      <c r="G21"/>
    </row>
    <row r="22" spans="1:7" ht="14.25">
      <c r="A22" s="19">
        <f t="shared" si="0"/>
        <v>18</v>
      </c>
      <c r="B22" s="11">
        <v>0.027222222222222228</v>
      </c>
      <c r="C22" s="29">
        <v>228</v>
      </c>
      <c r="D22" t="s">
        <v>69</v>
      </c>
      <c r="E22" t="s">
        <v>60</v>
      </c>
      <c r="F22" s="29">
        <v>1982</v>
      </c>
      <c r="G22"/>
    </row>
    <row r="23" spans="1:7" ht="14.25">
      <c r="A23" s="19">
        <f t="shared" si="0"/>
        <v>19</v>
      </c>
      <c r="B23" s="11">
        <v>0.02773148148148148</v>
      </c>
      <c r="C23" s="29">
        <v>259</v>
      </c>
      <c r="D23" t="s">
        <v>117</v>
      </c>
      <c r="E23" t="s">
        <v>9</v>
      </c>
      <c r="F23" s="29">
        <v>1988</v>
      </c>
      <c r="G23"/>
    </row>
    <row r="24" spans="1:7" ht="14.25">
      <c r="A24" s="19">
        <f t="shared" si="0"/>
        <v>20</v>
      </c>
      <c r="B24" s="11">
        <v>0.027881944444444445</v>
      </c>
      <c r="C24" s="29">
        <v>258</v>
      </c>
      <c r="D24" t="s">
        <v>116</v>
      </c>
      <c r="E24" t="s">
        <v>115</v>
      </c>
      <c r="F24" s="29">
        <v>1985</v>
      </c>
      <c r="G24"/>
    </row>
    <row r="25" spans="1:7" ht="14.25">
      <c r="A25" s="19">
        <f t="shared" si="0"/>
        <v>21</v>
      </c>
      <c r="B25" s="11">
        <v>0.028113425925925927</v>
      </c>
      <c r="C25" s="29">
        <v>223</v>
      </c>
      <c r="D25" t="s">
        <v>63</v>
      </c>
      <c r="E25" t="s">
        <v>64</v>
      </c>
      <c r="F25" s="29">
        <v>1995</v>
      </c>
      <c r="G25"/>
    </row>
    <row r="26" spans="1:7" ht="14.25">
      <c r="A26" s="19">
        <f t="shared" si="0"/>
        <v>22</v>
      </c>
      <c r="B26" s="11">
        <v>0.029039351851851854</v>
      </c>
      <c r="C26" s="29">
        <v>215</v>
      </c>
      <c r="D26" t="s">
        <v>53</v>
      </c>
      <c r="E26" t="s">
        <v>43</v>
      </c>
      <c r="F26" s="29">
        <v>1988</v>
      </c>
      <c r="G26"/>
    </row>
    <row r="27" spans="1:7" ht="14.25">
      <c r="A27" s="19">
        <f t="shared" si="0"/>
        <v>23</v>
      </c>
      <c r="B27" s="11">
        <v>0.029050925925925928</v>
      </c>
      <c r="C27" s="29">
        <v>244</v>
      </c>
      <c r="D27" t="s">
        <v>90</v>
      </c>
      <c r="E27" t="s">
        <v>91</v>
      </c>
      <c r="F27" s="29">
        <v>1986</v>
      </c>
      <c r="G27"/>
    </row>
    <row r="28" spans="1:7" ht="14.25">
      <c r="A28" s="19">
        <f t="shared" si="0"/>
        <v>24</v>
      </c>
      <c r="B28" s="11">
        <v>0.029270833333333333</v>
      </c>
      <c r="C28" s="29">
        <v>271</v>
      </c>
      <c r="D28" t="s">
        <v>130</v>
      </c>
      <c r="E28" t="s">
        <v>131</v>
      </c>
      <c r="F28" s="29">
        <v>1989</v>
      </c>
      <c r="G28"/>
    </row>
    <row r="29" spans="1:7" ht="14.25">
      <c r="A29" s="19">
        <f t="shared" si="0"/>
        <v>25</v>
      </c>
      <c r="B29" s="11">
        <v>0.0305787037037037</v>
      </c>
      <c r="C29" s="29">
        <v>243</v>
      </c>
      <c r="D29" t="s">
        <v>89</v>
      </c>
      <c r="E29" t="s">
        <v>10</v>
      </c>
      <c r="F29" s="29">
        <v>1988</v>
      </c>
      <c r="G29"/>
    </row>
    <row r="30" spans="1:7" ht="14.25">
      <c r="A30" s="19">
        <f t="shared" si="0"/>
        <v>26</v>
      </c>
      <c r="B30" s="11">
        <v>0.030671296296296294</v>
      </c>
      <c r="C30" s="29">
        <v>260</v>
      </c>
      <c r="D30" t="s">
        <v>118</v>
      </c>
      <c r="E30" t="s">
        <v>9</v>
      </c>
      <c r="F30" s="29">
        <v>1987</v>
      </c>
      <c r="G30"/>
    </row>
    <row r="31" spans="1:7" ht="14.25">
      <c r="A31" s="19">
        <f t="shared" si="0"/>
        <v>27</v>
      </c>
      <c r="B31" s="11">
        <v>0.03181712962962963</v>
      </c>
      <c r="C31" s="29">
        <v>226</v>
      </c>
      <c r="D31" t="s">
        <v>234</v>
      </c>
      <c r="E31" t="s">
        <v>8</v>
      </c>
      <c r="F31" s="29">
        <v>1993</v>
      </c>
      <c r="G31"/>
    </row>
    <row r="32" spans="1:7" ht="14.25">
      <c r="A32" s="19">
        <f t="shared" si="0"/>
        <v>28</v>
      </c>
      <c r="B32" s="11">
        <v>0.031828703703703706</v>
      </c>
      <c r="C32" s="29">
        <v>254</v>
      </c>
      <c r="D32" t="s">
        <v>111</v>
      </c>
      <c r="E32" t="s">
        <v>9</v>
      </c>
      <c r="F32" s="29">
        <v>1986</v>
      </c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M'!E1</f>
        <v>WYNIKI BIEGU NA 10km</v>
      </c>
    </row>
    <row r="2" spans="1:7" s="25" customFormat="1" ht="15.75">
      <c r="A2" s="24"/>
      <c r="B2" s="23" t="s">
        <v>13</v>
      </c>
      <c r="C2" s="27" t="s">
        <v>17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0.021354166666666664</v>
      </c>
      <c r="C5" s="29">
        <v>208</v>
      </c>
      <c r="D5" t="s">
        <v>231</v>
      </c>
      <c r="E5" t="s">
        <v>45</v>
      </c>
      <c r="F5" s="29">
        <v>1980</v>
      </c>
      <c r="G5"/>
    </row>
    <row r="6" spans="1:7" ht="14.25">
      <c r="A6" s="3">
        <f>A5+1</f>
        <v>2</v>
      </c>
      <c r="B6" s="11">
        <v>0.023078703703703702</v>
      </c>
      <c r="C6" s="29">
        <v>225</v>
      </c>
      <c r="D6" t="s">
        <v>66</v>
      </c>
      <c r="E6" t="s">
        <v>67</v>
      </c>
      <c r="F6" s="29">
        <v>1978</v>
      </c>
      <c r="G6"/>
    </row>
    <row r="7" spans="1:7" ht="14.25">
      <c r="A7" s="3">
        <f>A6+1</f>
        <v>3</v>
      </c>
      <c r="B7" s="11">
        <v>0.0241087962962963</v>
      </c>
      <c r="C7" s="29">
        <v>253</v>
      </c>
      <c r="D7" t="s">
        <v>109</v>
      </c>
      <c r="E7" t="s">
        <v>110</v>
      </c>
      <c r="F7" s="29">
        <v>1975</v>
      </c>
      <c r="G7"/>
    </row>
    <row r="8" spans="1:7" ht="14.25">
      <c r="A8" s="3">
        <f aca="true" t="shared" si="0" ref="A8:A24">A7+1</f>
        <v>4</v>
      </c>
      <c r="B8" s="11">
        <v>0.024189814814814817</v>
      </c>
      <c r="C8" s="29">
        <v>280</v>
      </c>
      <c r="D8" t="s">
        <v>142</v>
      </c>
      <c r="E8" t="s">
        <v>126</v>
      </c>
      <c r="F8" s="29">
        <v>1980</v>
      </c>
      <c r="G8"/>
    </row>
    <row r="9" spans="1:7" ht="14.25">
      <c r="A9" s="3">
        <f t="shared" si="0"/>
        <v>5</v>
      </c>
      <c r="B9" s="11">
        <v>0.025057870370370373</v>
      </c>
      <c r="C9" s="29">
        <v>238</v>
      </c>
      <c r="D9" t="s">
        <v>81</v>
      </c>
      <c r="E9" t="s">
        <v>82</v>
      </c>
      <c r="F9" s="29">
        <v>1978</v>
      </c>
      <c r="G9"/>
    </row>
    <row r="10" spans="1:7" ht="14.25">
      <c r="A10" s="19">
        <f t="shared" si="0"/>
        <v>6</v>
      </c>
      <c r="B10" s="11">
        <v>0.025277777777777777</v>
      </c>
      <c r="C10" s="29">
        <v>233</v>
      </c>
      <c r="D10" t="s">
        <v>74</v>
      </c>
      <c r="E10" t="s">
        <v>43</v>
      </c>
      <c r="F10" s="29">
        <v>1977</v>
      </c>
      <c r="G10"/>
    </row>
    <row r="11" spans="1:7" ht="14.25">
      <c r="A11" s="19">
        <f t="shared" si="0"/>
        <v>7</v>
      </c>
      <c r="B11" s="11">
        <v>0.025532407407407406</v>
      </c>
      <c r="C11" s="29">
        <v>234</v>
      </c>
      <c r="D11" t="s">
        <v>75</v>
      </c>
      <c r="E11" t="s">
        <v>60</v>
      </c>
      <c r="F11" s="29">
        <v>1979</v>
      </c>
      <c r="G11"/>
    </row>
    <row r="12" spans="1:7" ht="14.25">
      <c r="A12" s="19">
        <f t="shared" si="0"/>
        <v>8</v>
      </c>
      <c r="B12" s="11">
        <v>0.025925925925925925</v>
      </c>
      <c r="C12" s="29">
        <v>252</v>
      </c>
      <c r="D12" t="s">
        <v>107</v>
      </c>
      <c r="E12" t="s">
        <v>108</v>
      </c>
      <c r="F12" s="29">
        <v>1975</v>
      </c>
      <c r="G12"/>
    </row>
    <row r="13" spans="1:7" ht="14.25">
      <c r="A13" s="19">
        <f t="shared" si="0"/>
        <v>9</v>
      </c>
      <c r="B13" s="11">
        <v>0.0265625</v>
      </c>
      <c r="C13" s="29">
        <v>203</v>
      </c>
      <c r="D13" t="s">
        <v>38</v>
      </c>
      <c r="E13" t="s">
        <v>39</v>
      </c>
      <c r="F13" s="29">
        <v>1978</v>
      </c>
      <c r="G13"/>
    </row>
    <row r="14" spans="1:7" ht="14.25">
      <c r="A14" s="19">
        <f t="shared" si="0"/>
        <v>10</v>
      </c>
      <c r="B14" s="11">
        <v>0.027164351851851853</v>
      </c>
      <c r="C14" s="29">
        <v>247</v>
      </c>
      <c r="D14" t="s">
        <v>99</v>
      </c>
      <c r="E14" t="s">
        <v>10</v>
      </c>
      <c r="F14" s="29">
        <v>1973</v>
      </c>
      <c r="G14"/>
    </row>
    <row r="15" spans="1:7" ht="14.25">
      <c r="A15" s="19">
        <f t="shared" si="0"/>
        <v>11</v>
      </c>
      <c r="B15" s="11">
        <v>0.027777777777777776</v>
      </c>
      <c r="C15" s="29">
        <v>235</v>
      </c>
      <c r="D15" t="s">
        <v>233</v>
      </c>
      <c r="E15" t="s">
        <v>76</v>
      </c>
      <c r="F15" s="29">
        <v>1976</v>
      </c>
      <c r="G15"/>
    </row>
    <row r="16" spans="1:7" ht="14.25">
      <c r="A16" s="19">
        <f t="shared" si="0"/>
        <v>12</v>
      </c>
      <c r="B16" s="11">
        <v>0.027997685185185184</v>
      </c>
      <c r="C16" s="29">
        <v>257</v>
      </c>
      <c r="D16" t="s">
        <v>114</v>
      </c>
      <c r="E16" t="s">
        <v>115</v>
      </c>
      <c r="F16" s="29">
        <v>1971</v>
      </c>
      <c r="G16"/>
    </row>
    <row r="17" spans="1:7" ht="14.25">
      <c r="A17" s="19">
        <f t="shared" si="0"/>
        <v>13</v>
      </c>
      <c r="B17" s="11">
        <v>0.028460648148148148</v>
      </c>
      <c r="C17" s="29">
        <v>248</v>
      </c>
      <c r="D17" t="s">
        <v>100</v>
      </c>
      <c r="E17" t="s">
        <v>88</v>
      </c>
      <c r="F17" s="29">
        <v>1972</v>
      </c>
      <c r="G17"/>
    </row>
    <row r="18" spans="1:7" ht="14.25">
      <c r="A18" s="19">
        <f t="shared" si="0"/>
        <v>14</v>
      </c>
      <c r="B18" s="11">
        <v>0.030324074074074073</v>
      </c>
      <c r="C18" s="29">
        <v>207</v>
      </c>
      <c r="D18" t="s">
        <v>44</v>
      </c>
      <c r="E18" t="s">
        <v>10</v>
      </c>
      <c r="F18" s="29">
        <v>1978</v>
      </c>
      <c r="G18"/>
    </row>
    <row r="19" spans="1:7" ht="14.25">
      <c r="A19" s="19">
        <f t="shared" si="0"/>
        <v>15</v>
      </c>
      <c r="B19" s="11">
        <v>0.03177083333333333</v>
      </c>
      <c r="C19" s="29">
        <v>220</v>
      </c>
      <c r="D19" t="s">
        <v>59</v>
      </c>
      <c r="E19" t="s">
        <v>60</v>
      </c>
      <c r="F19" s="29">
        <v>1973</v>
      </c>
      <c r="G19"/>
    </row>
    <row r="20" spans="1:7" ht="14.25">
      <c r="A20" s="19">
        <f t="shared" si="0"/>
        <v>16</v>
      </c>
      <c r="B20" s="11">
        <v>0.031782407407407405</v>
      </c>
      <c r="C20" s="29">
        <v>221</v>
      </c>
      <c r="D20" t="s">
        <v>61</v>
      </c>
      <c r="E20" t="s">
        <v>60</v>
      </c>
      <c r="F20" s="29">
        <v>1973</v>
      </c>
      <c r="G20"/>
    </row>
    <row r="21" spans="1:7" ht="14.25">
      <c r="A21" s="19">
        <f t="shared" si="0"/>
        <v>17</v>
      </c>
      <c r="B21" s="11">
        <v>0.03228009259259259</v>
      </c>
      <c r="C21" s="29">
        <v>222</v>
      </c>
      <c r="D21" t="s">
        <v>62</v>
      </c>
      <c r="E21" t="s">
        <v>60</v>
      </c>
      <c r="F21" s="29">
        <v>1972</v>
      </c>
      <c r="G21"/>
    </row>
    <row r="22" spans="1:7" ht="14.25">
      <c r="A22" s="19">
        <f t="shared" si="0"/>
        <v>18</v>
      </c>
      <c r="B22" s="11">
        <v>0.036111111111111115</v>
      </c>
      <c r="C22" s="29">
        <v>281</v>
      </c>
      <c r="D22" t="s">
        <v>143</v>
      </c>
      <c r="E22" t="s">
        <v>10</v>
      </c>
      <c r="F22" s="29">
        <v>1979</v>
      </c>
      <c r="G22"/>
    </row>
    <row r="23" spans="1:7" ht="14.25">
      <c r="A23" s="19">
        <f t="shared" si="0"/>
        <v>19</v>
      </c>
      <c r="B23" s="11">
        <v>0.040393518518518516</v>
      </c>
      <c r="C23" s="29">
        <v>213</v>
      </c>
      <c r="D23" t="s">
        <v>51</v>
      </c>
      <c r="E23" t="s">
        <v>49</v>
      </c>
      <c r="F23" s="29">
        <v>1973</v>
      </c>
      <c r="G23"/>
    </row>
    <row r="24" spans="1:7" ht="14.25">
      <c r="A24" s="19">
        <f t="shared" si="0"/>
        <v>20</v>
      </c>
      <c r="B24" s="11">
        <v>0.044236111111111115</v>
      </c>
      <c r="C24" s="29">
        <v>214</v>
      </c>
      <c r="D24" t="s">
        <v>52</v>
      </c>
      <c r="E24" t="s">
        <v>49</v>
      </c>
      <c r="F24" s="29">
        <v>1975</v>
      </c>
      <c r="G24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39" sqref="D39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M'!E1</f>
        <v>WYNIKI BIEGU NA 10km</v>
      </c>
    </row>
    <row r="2" spans="1:7" s="25" customFormat="1" ht="15.75">
      <c r="A2" s="24"/>
      <c r="B2" s="23" t="s">
        <v>13</v>
      </c>
      <c r="C2" s="27" t="s">
        <v>18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0.022604166666666665</v>
      </c>
      <c r="C5" s="29">
        <v>210</v>
      </c>
      <c r="D5" t="s">
        <v>47</v>
      </c>
      <c r="E5" t="s">
        <v>45</v>
      </c>
      <c r="F5" s="29">
        <v>1970</v>
      </c>
      <c r="G5"/>
    </row>
    <row r="6" spans="1:7" ht="14.25">
      <c r="A6" s="3">
        <f>A5+1</f>
        <v>2</v>
      </c>
      <c r="B6" s="11">
        <v>0.02335648148148148</v>
      </c>
      <c r="C6" s="29">
        <v>249</v>
      </c>
      <c r="D6" t="s">
        <v>101</v>
      </c>
      <c r="E6" t="s">
        <v>102</v>
      </c>
      <c r="F6" s="29">
        <v>1967</v>
      </c>
      <c r="G6"/>
    </row>
    <row r="7" spans="1:7" ht="14.25">
      <c r="A7" s="3">
        <f>A6+1</f>
        <v>3</v>
      </c>
      <c r="B7" s="11">
        <v>0.02390046296296296</v>
      </c>
      <c r="C7" s="29">
        <v>266</v>
      </c>
      <c r="D7" t="s">
        <v>124</v>
      </c>
      <c r="E7" t="s">
        <v>232</v>
      </c>
      <c r="F7" s="29">
        <v>1962</v>
      </c>
      <c r="G7"/>
    </row>
    <row r="8" spans="1:7" ht="14.25">
      <c r="A8" s="3">
        <f aca="true" t="shared" si="0" ref="A8:A19">A7+1</f>
        <v>4</v>
      </c>
      <c r="B8" s="11">
        <v>0.02398148148148148</v>
      </c>
      <c r="C8" s="29">
        <v>279</v>
      </c>
      <c r="D8" t="s">
        <v>140</v>
      </c>
      <c r="E8" t="s">
        <v>141</v>
      </c>
      <c r="F8" s="29">
        <v>1970</v>
      </c>
      <c r="G8"/>
    </row>
    <row r="9" spans="1:7" ht="14.25">
      <c r="A9" s="3">
        <f t="shared" si="0"/>
        <v>5</v>
      </c>
      <c r="B9" s="11">
        <v>0.02579861111111111</v>
      </c>
      <c r="C9" s="29">
        <v>250</v>
      </c>
      <c r="D9" t="s">
        <v>103</v>
      </c>
      <c r="E9" t="s">
        <v>104</v>
      </c>
      <c r="F9" s="29">
        <v>1966</v>
      </c>
      <c r="G9"/>
    </row>
    <row r="10" spans="1:7" ht="14.25">
      <c r="A10" s="19">
        <f t="shared" si="0"/>
        <v>6</v>
      </c>
      <c r="B10" s="11">
        <v>0.02685185185185185</v>
      </c>
      <c r="C10" s="29">
        <v>263</v>
      </c>
      <c r="D10" t="s">
        <v>30</v>
      </c>
      <c r="E10" t="s">
        <v>31</v>
      </c>
      <c r="F10" s="29">
        <v>1961</v>
      </c>
      <c r="G10"/>
    </row>
    <row r="11" spans="1:7" ht="14.25">
      <c r="A11" s="19">
        <f t="shared" si="0"/>
        <v>7</v>
      </c>
      <c r="B11" s="11">
        <v>0.027604166666666666</v>
      </c>
      <c r="C11" s="29">
        <v>204</v>
      </c>
      <c r="D11" t="s">
        <v>40</v>
      </c>
      <c r="E11" t="s">
        <v>10</v>
      </c>
      <c r="F11" s="29">
        <v>1965</v>
      </c>
      <c r="G11"/>
    </row>
    <row r="12" spans="1:7" ht="14.25">
      <c r="A12" s="19">
        <f t="shared" si="0"/>
        <v>8</v>
      </c>
      <c r="B12" s="11">
        <v>0.028414351851851847</v>
      </c>
      <c r="C12" s="29">
        <v>270</v>
      </c>
      <c r="D12" t="s">
        <v>34</v>
      </c>
      <c r="E12" t="s">
        <v>31</v>
      </c>
      <c r="F12" s="29">
        <v>1963</v>
      </c>
      <c r="G12"/>
    </row>
    <row r="13" spans="1:7" ht="14.25">
      <c r="A13" s="19">
        <f t="shared" si="0"/>
        <v>9</v>
      </c>
      <c r="B13" s="11">
        <v>0.030335648148148143</v>
      </c>
      <c r="C13" s="29">
        <v>224</v>
      </c>
      <c r="D13" t="s">
        <v>65</v>
      </c>
      <c r="E13" t="s">
        <v>9</v>
      </c>
      <c r="F13" s="29">
        <v>1965</v>
      </c>
      <c r="G13"/>
    </row>
    <row r="14" spans="1:7" ht="14.25">
      <c r="A14" s="19">
        <f t="shared" si="0"/>
        <v>10</v>
      </c>
      <c r="B14" s="11">
        <v>0.03074074074074074</v>
      </c>
      <c r="C14" s="29">
        <v>217</v>
      </c>
      <c r="D14" t="s">
        <v>54</v>
      </c>
      <c r="E14" t="s">
        <v>55</v>
      </c>
      <c r="F14" s="29">
        <v>1961</v>
      </c>
      <c r="G14"/>
    </row>
    <row r="15" spans="1:7" ht="14.25">
      <c r="A15" s="19">
        <f t="shared" si="0"/>
        <v>11</v>
      </c>
      <c r="B15" s="11">
        <v>0.031180555555555555</v>
      </c>
      <c r="C15" s="29">
        <v>282</v>
      </c>
      <c r="D15" t="s">
        <v>247</v>
      </c>
      <c r="E15" t="s">
        <v>248</v>
      </c>
      <c r="F15" s="29">
        <v>1965</v>
      </c>
      <c r="G15"/>
    </row>
    <row r="16" spans="1:7" ht="14.25">
      <c r="A16" s="19">
        <f t="shared" si="0"/>
        <v>12</v>
      </c>
      <c r="B16" s="11">
        <v>0.03429398148148148</v>
      </c>
      <c r="C16" s="29">
        <v>232</v>
      </c>
      <c r="D16" t="s">
        <v>73</v>
      </c>
      <c r="E16" t="s">
        <v>60</v>
      </c>
      <c r="F16" s="29">
        <v>1968</v>
      </c>
      <c r="G16"/>
    </row>
    <row r="17" spans="1:7" ht="14.25">
      <c r="A17" s="19">
        <f t="shared" si="0"/>
        <v>13</v>
      </c>
      <c r="B17" s="11">
        <v>0.034305555555555554</v>
      </c>
      <c r="C17" s="29">
        <v>211</v>
      </c>
      <c r="D17" t="s">
        <v>48</v>
      </c>
      <c r="E17" t="s">
        <v>49</v>
      </c>
      <c r="F17" s="29">
        <v>1968</v>
      </c>
      <c r="G17"/>
    </row>
    <row r="18" spans="1:7" ht="14.25">
      <c r="A18" s="19">
        <f t="shared" si="0"/>
        <v>14</v>
      </c>
      <c r="B18" s="11">
        <v>0.03508101851851852</v>
      </c>
      <c r="C18" s="29">
        <v>277</v>
      </c>
      <c r="D18" t="s">
        <v>136</v>
      </c>
      <c r="E18" t="s">
        <v>137</v>
      </c>
      <c r="F18" s="29">
        <v>1962</v>
      </c>
      <c r="G18"/>
    </row>
    <row r="19" spans="1:7" ht="14.25">
      <c r="A19" s="19">
        <f t="shared" si="0"/>
        <v>15</v>
      </c>
      <c r="B19" s="11">
        <v>0.035740740740740747</v>
      </c>
      <c r="C19" s="29">
        <v>236</v>
      </c>
      <c r="D19" t="s">
        <v>77</v>
      </c>
      <c r="E19" t="s">
        <v>78</v>
      </c>
      <c r="F19" s="29">
        <v>1970</v>
      </c>
      <c r="G19"/>
    </row>
    <row r="20" spans="2:6" ht="14.25">
      <c r="B20" s="11">
        <v>0.0375</v>
      </c>
      <c r="C20" s="29">
        <v>218</v>
      </c>
      <c r="D20" t="s">
        <v>56</v>
      </c>
      <c r="E20" t="s">
        <v>57</v>
      </c>
      <c r="F20" s="29">
        <v>1967</v>
      </c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M'!E1</f>
        <v>WYNIKI BIEGU NA 10km</v>
      </c>
    </row>
    <row r="2" spans="1:7" s="25" customFormat="1" ht="15.75">
      <c r="A2" s="24"/>
      <c r="B2" s="23" t="s">
        <v>13</v>
      </c>
      <c r="C2" s="27" t="s">
        <v>20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0.02568287037037037</v>
      </c>
      <c r="C5" s="29">
        <v>264</v>
      </c>
      <c r="D5" t="s">
        <v>120</v>
      </c>
      <c r="E5" t="s">
        <v>121</v>
      </c>
      <c r="F5" s="29">
        <v>1960</v>
      </c>
      <c r="G5"/>
    </row>
    <row r="6" spans="1:7" ht="14.25">
      <c r="A6" s="3">
        <f>A5+1</f>
        <v>2</v>
      </c>
      <c r="B6" s="11">
        <v>0.025740740740740745</v>
      </c>
      <c r="C6" s="29">
        <v>261</v>
      </c>
      <c r="D6" t="s">
        <v>32</v>
      </c>
      <c r="E6" t="s">
        <v>31</v>
      </c>
      <c r="F6" s="29">
        <v>1954</v>
      </c>
      <c r="G6"/>
    </row>
    <row r="7" spans="1:7" ht="14.25">
      <c r="A7" s="3">
        <f>A6+1</f>
        <v>3</v>
      </c>
      <c r="B7" s="11">
        <v>0.028055555555555556</v>
      </c>
      <c r="C7" s="29">
        <v>239</v>
      </c>
      <c r="D7" t="s">
        <v>83</v>
      </c>
      <c r="E7" t="s">
        <v>82</v>
      </c>
      <c r="F7" s="29">
        <v>1959</v>
      </c>
      <c r="G7"/>
    </row>
    <row r="8" spans="1:7" ht="14.25">
      <c r="A8" s="3">
        <f aca="true" t="shared" si="0" ref="A8:A16">A7+1</f>
        <v>4</v>
      </c>
      <c r="B8" s="11">
        <v>0.02884259259259259</v>
      </c>
      <c r="C8" s="29">
        <v>229</v>
      </c>
      <c r="D8" t="s">
        <v>70</v>
      </c>
      <c r="E8" t="s">
        <v>60</v>
      </c>
      <c r="F8" s="29">
        <v>1958</v>
      </c>
      <c r="G8"/>
    </row>
    <row r="9" spans="1:7" ht="14.25">
      <c r="A9" s="3">
        <f t="shared" si="0"/>
        <v>5</v>
      </c>
      <c r="B9" s="11">
        <v>0.030347222222222223</v>
      </c>
      <c r="C9" s="29">
        <v>230</v>
      </c>
      <c r="D9" t="s">
        <v>71</v>
      </c>
      <c r="E9" t="s">
        <v>60</v>
      </c>
      <c r="F9" s="29">
        <v>1955</v>
      </c>
      <c r="G9"/>
    </row>
    <row r="10" spans="1:7" ht="14.25">
      <c r="A10" s="19">
        <f t="shared" si="0"/>
        <v>6</v>
      </c>
      <c r="B10" s="11">
        <v>0.031215277777777783</v>
      </c>
      <c r="C10" s="29">
        <v>262</v>
      </c>
      <c r="D10" t="s">
        <v>119</v>
      </c>
      <c r="E10" t="s">
        <v>43</v>
      </c>
      <c r="F10" s="29">
        <v>1959</v>
      </c>
      <c r="G10"/>
    </row>
    <row r="11" spans="1:7" ht="14.25">
      <c r="A11" s="19">
        <f t="shared" si="0"/>
        <v>7</v>
      </c>
      <c r="B11" s="11">
        <v>0.0312962962962963</v>
      </c>
      <c r="C11" s="29">
        <v>273</v>
      </c>
      <c r="D11" t="s">
        <v>132</v>
      </c>
      <c r="E11" t="s">
        <v>126</v>
      </c>
      <c r="F11" s="29">
        <v>1958</v>
      </c>
      <c r="G11"/>
    </row>
    <row r="12" spans="1:7" ht="14.25">
      <c r="A12" s="19">
        <f t="shared" si="0"/>
        <v>8</v>
      </c>
      <c r="B12" s="11">
        <v>0.031435185185185184</v>
      </c>
      <c r="C12" s="29">
        <v>212</v>
      </c>
      <c r="D12" t="s">
        <v>50</v>
      </c>
      <c r="E12" t="s">
        <v>49</v>
      </c>
      <c r="F12" s="29">
        <v>1959</v>
      </c>
      <c r="G12"/>
    </row>
    <row r="13" spans="1:7" ht="14.25">
      <c r="A13" s="19">
        <f t="shared" si="0"/>
        <v>9</v>
      </c>
      <c r="B13" s="11">
        <v>0.03179398148148148</v>
      </c>
      <c r="C13" s="29">
        <v>231</v>
      </c>
      <c r="D13" t="s">
        <v>72</v>
      </c>
      <c r="E13" t="s">
        <v>60</v>
      </c>
      <c r="F13" s="29">
        <v>1958</v>
      </c>
      <c r="G13"/>
    </row>
    <row r="14" spans="1:7" ht="14.25">
      <c r="A14" s="19">
        <f t="shared" si="0"/>
        <v>10</v>
      </c>
      <c r="B14" s="11">
        <v>0.03207175925925926</v>
      </c>
      <c r="C14" s="29">
        <v>272</v>
      </c>
      <c r="D14" t="s">
        <v>33</v>
      </c>
      <c r="E14" t="s">
        <v>31</v>
      </c>
      <c r="F14" s="29">
        <v>1951</v>
      </c>
      <c r="G14"/>
    </row>
    <row r="15" spans="1:7" ht="14.25">
      <c r="A15" s="19">
        <f t="shared" si="0"/>
        <v>11</v>
      </c>
      <c r="B15" s="11">
        <v>0.03657407407407407</v>
      </c>
      <c r="C15" s="29">
        <v>256</v>
      </c>
      <c r="D15" t="s">
        <v>113</v>
      </c>
      <c r="E15" t="s">
        <v>10</v>
      </c>
      <c r="F15" s="29">
        <v>1957</v>
      </c>
      <c r="G15"/>
    </row>
    <row r="16" spans="1:7" ht="14.25">
      <c r="A16" s="19">
        <f t="shared" si="0"/>
        <v>12</v>
      </c>
      <c r="B16" s="11">
        <v>0.038125</v>
      </c>
      <c r="C16" s="29">
        <v>201</v>
      </c>
      <c r="D16" t="s">
        <v>35</v>
      </c>
      <c r="E16" t="s">
        <v>36</v>
      </c>
      <c r="F16" s="29">
        <v>1954</v>
      </c>
      <c r="G16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M'!E1</f>
        <v>WYNIKI BIEGU NA 10km</v>
      </c>
    </row>
    <row r="2" spans="1:7" s="25" customFormat="1" ht="15.75">
      <c r="A2" s="24"/>
      <c r="B2" s="23" t="s">
        <v>13</v>
      </c>
      <c r="C2" s="27" t="s">
        <v>23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0.02871527777777778</v>
      </c>
      <c r="C5" s="29">
        <v>265</v>
      </c>
      <c r="D5" t="s">
        <v>122</v>
      </c>
      <c r="E5" t="s">
        <v>123</v>
      </c>
      <c r="F5" s="29">
        <v>1950</v>
      </c>
      <c r="G5"/>
    </row>
    <row r="6" spans="1:7" ht="14.25">
      <c r="A6" s="3">
        <f>A5+1</f>
        <v>2</v>
      </c>
      <c r="B6" s="11">
        <v>0.03140046296296296</v>
      </c>
      <c r="C6" s="29">
        <v>267</v>
      </c>
      <c r="D6" t="s">
        <v>125</v>
      </c>
      <c r="E6" t="s">
        <v>126</v>
      </c>
      <c r="F6" s="29">
        <v>1949</v>
      </c>
      <c r="G6"/>
    </row>
    <row r="7" spans="1:7" ht="14.25">
      <c r="A7" s="3">
        <f>A6+1</f>
        <v>3</v>
      </c>
      <c r="B7" s="11">
        <v>0.035277777777777776</v>
      </c>
      <c r="C7" s="29">
        <v>202</v>
      </c>
      <c r="D7" t="s">
        <v>37</v>
      </c>
      <c r="E7" t="s">
        <v>10</v>
      </c>
      <c r="F7" s="29">
        <v>1942</v>
      </c>
      <c r="G7"/>
    </row>
    <row r="8" spans="1:7" ht="14.25">
      <c r="A8" s="3">
        <f>A7+1</f>
        <v>4</v>
      </c>
      <c r="B8" s="11">
        <v>0.0372337962962963</v>
      </c>
      <c r="C8" s="29">
        <v>269</v>
      </c>
      <c r="D8" t="s">
        <v>129</v>
      </c>
      <c r="E8" t="s">
        <v>126</v>
      </c>
      <c r="F8" s="29">
        <v>1937</v>
      </c>
      <c r="G8"/>
    </row>
    <row r="9" spans="1:7" ht="14.25">
      <c r="A9" s="3">
        <f>A8+1</f>
        <v>5</v>
      </c>
      <c r="B9" s="11">
        <v>0.04008101851851852</v>
      </c>
      <c r="C9" s="29">
        <v>219</v>
      </c>
      <c r="D9" t="s">
        <v>58</v>
      </c>
      <c r="E9" t="s">
        <v>10</v>
      </c>
      <c r="F9" s="29">
        <v>1941</v>
      </c>
      <c r="G9"/>
    </row>
    <row r="10" spans="1:7" ht="14.25">
      <c r="A10" s="19">
        <f>A9+1</f>
        <v>6</v>
      </c>
      <c r="B10" s="29" t="s">
        <v>12</v>
      </c>
      <c r="C10" s="29">
        <v>251</v>
      </c>
      <c r="D10" t="s">
        <v>105</v>
      </c>
      <c r="E10" t="s">
        <v>106</v>
      </c>
      <c r="F10" s="29">
        <v>1936</v>
      </c>
      <c r="G10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1">
      <selection activeCell="D38" sqref="D38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25.59765625" style="3" customWidth="1"/>
    <col min="7" max="7" width="13.5" style="3" customWidth="1"/>
    <col min="8" max="8" width="14.19921875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spans="2:5" ht="15">
      <c r="B1"/>
      <c r="C1"/>
      <c r="E1" s="20" t="s">
        <v>242</v>
      </c>
    </row>
    <row r="2" spans="1:8" s="25" customFormat="1" ht="15.75">
      <c r="A2" s="26"/>
      <c r="B2" s="31" t="s">
        <v>3</v>
      </c>
      <c r="C2" s="28" t="s">
        <v>229</v>
      </c>
      <c r="D2" s="36" t="str">
        <f>KAT!B2</f>
        <v>IV BIEG ULICZNY im. Kazimierza Świerzowskiego w Lipinkach</v>
      </c>
      <c r="E2" s="36"/>
      <c r="F2" s="36"/>
      <c r="G2" s="36"/>
      <c r="H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 s="16" t="s">
        <v>13</v>
      </c>
    </row>
    <row r="5" spans="1:7" ht="14.25">
      <c r="A5" s="3">
        <v>1</v>
      </c>
      <c r="B5" s="11">
        <v>0.010601851851851854</v>
      </c>
      <c r="C5" s="29">
        <v>2</v>
      </c>
      <c r="D5" t="s">
        <v>184</v>
      </c>
      <c r="E5" t="s">
        <v>9</v>
      </c>
      <c r="F5" s="29">
        <v>1993</v>
      </c>
      <c r="G5" s="17" t="s">
        <v>96</v>
      </c>
    </row>
    <row r="6" spans="1:7" ht="14.25">
      <c r="A6" s="3">
        <f>A5+1</f>
        <v>2</v>
      </c>
      <c r="B6" s="11">
        <v>0.011215277777777777</v>
      </c>
      <c r="C6" s="29">
        <v>10</v>
      </c>
      <c r="D6" t="s">
        <v>246</v>
      </c>
      <c r="E6" t="s">
        <v>187</v>
      </c>
      <c r="F6" s="29">
        <v>1992</v>
      </c>
      <c r="G6" s="17" t="s">
        <v>95</v>
      </c>
    </row>
    <row r="7" spans="1:7" ht="14.25">
      <c r="A7" s="3">
        <f>A6+1</f>
        <v>3</v>
      </c>
      <c r="B7" s="11">
        <v>0.011631944444444445</v>
      </c>
      <c r="C7" s="29">
        <v>70</v>
      </c>
      <c r="D7" t="s">
        <v>224</v>
      </c>
      <c r="E7" t="s">
        <v>179</v>
      </c>
      <c r="F7" s="29">
        <v>1995</v>
      </c>
      <c r="G7" s="17" t="s">
        <v>94</v>
      </c>
    </row>
    <row r="8" spans="1:7" ht="14.25">
      <c r="A8" s="3">
        <f aca="true" t="shared" si="0" ref="A8:A71">A7+1</f>
        <v>4</v>
      </c>
      <c r="B8" s="11">
        <v>0.011666666666666667</v>
      </c>
      <c r="C8" s="29">
        <v>69</v>
      </c>
      <c r="D8" t="s">
        <v>223</v>
      </c>
      <c r="E8" t="s">
        <v>179</v>
      </c>
      <c r="F8" s="29">
        <v>1992</v>
      </c>
      <c r="G8" s="17" t="s">
        <v>95</v>
      </c>
    </row>
    <row r="9" spans="1:7" ht="14.25">
      <c r="A9" s="3">
        <f t="shared" si="0"/>
        <v>5</v>
      </c>
      <c r="B9" s="11">
        <v>0.011793981481481482</v>
      </c>
      <c r="C9" s="29">
        <v>4</v>
      </c>
      <c r="D9" t="s">
        <v>186</v>
      </c>
      <c r="E9" t="s">
        <v>187</v>
      </c>
      <c r="F9" s="29">
        <v>1992</v>
      </c>
      <c r="G9" s="17" t="s">
        <v>95</v>
      </c>
    </row>
    <row r="10" spans="1:7" ht="14.25">
      <c r="A10" s="3">
        <f t="shared" si="0"/>
        <v>6</v>
      </c>
      <c r="B10" s="29"/>
      <c r="C10" s="29">
        <v>35</v>
      </c>
      <c r="D10" t="s">
        <v>235</v>
      </c>
      <c r="E10" t="s">
        <v>237</v>
      </c>
      <c r="F10" s="29">
        <v>1983</v>
      </c>
      <c r="G10" s="17" t="s">
        <v>21</v>
      </c>
    </row>
    <row r="11" spans="1:7" ht="14.25">
      <c r="A11" s="3">
        <f t="shared" si="0"/>
        <v>7</v>
      </c>
      <c r="B11" s="11">
        <v>0.011817129629629629</v>
      </c>
      <c r="C11" s="29">
        <v>63</v>
      </c>
      <c r="D11" t="s">
        <v>222</v>
      </c>
      <c r="E11" t="s">
        <v>174</v>
      </c>
      <c r="F11" s="29">
        <v>1992</v>
      </c>
      <c r="G11" s="17" t="s">
        <v>95</v>
      </c>
    </row>
    <row r="12" spans="1:7" ht="14.25">
      <c r="A12" s="3">
        <f t="shared" si="0"/>
        <v>8</v>
      </c>
      <c r="B12" s="11">
        <v>0.011921296296296298</v>
      </c>
      <c r="C12" s="29">
        <v>9</v>
      </c>
      <c r="D12" t="s">
        <v>236</v>
      </c>
      <c r="E12" t="s">
        <v>45</v>
      </c>
      <c r="F12" s="29">
        <v>1989</v>
      </c>
      <c r="G12" s="17" t="s">
        <v>21</v>
      </c>
    </row>
    <row r="13" spans="1:7" ht="14.25">
      <c r="A13" s="3">
        <f t="shared" si="0"/>
        <v>9</v>
      </c>
      <c r="B13" s="11">
        <v>0.01199074074074074</v>
      </c>
      <c r="C13" s="29">
        <v>7</v>
      </c>
      <c r="D13" t="s">
        <v>146</v>
      </c>
      <c r="E13" t="s">
        <v>9</v>
      </c>
      <c r="F13" s="29">
        <v>1986</v>
      </c>
      <c r="G13" s="17" t="s">
        <v>21</v>
      </c>
    </row>
    <row r="14" spans="1:7" ht="14.25">
      <c r="A14" s="3">
        <f t="shared" si="0"/>
        <v>10</v>
      </c>
      <c r="B14" s="11">
        <v>0.012187500000000002</v>
      </c>
      <c r="C14" s="29">
        <v>44</v>
      </c>
      <c r="D14" t="s">
        <v>209</v>
      </c>
      <c r="E14" t="s">
        <v>93</v>
      </c>
      <c r="F14" s="29">
        <v>1993</v>
      </c>
      <c r="G14" s="17" t="s">
        <v>96</v>
      </c>
    </row>
    <row r="15" spans="1:7" ht="14.25">
      <c r="A15" s="19">
        <f t="shared" si="0"/>
        <v>11</v>
      </c>
      <c r="B15" s="11">
        <v>0.012372685185185186</v>
      </c>
      <c r="C15" s="29">
        <v>62</v>
      </c>
      <c r="D15" t="s">
        <v>221</v>
      </c>
      <c r="E15" t="s">
        <v>174</v>
      </c>
      <c r="F15" s="29">
        <v>1993</v>
      </c>
      <c r="G15" s="17" t="s">
        <v>96</v>
      </c>
    </row>
    <row r="16" spans="1:7" ht="14.25">
      <c r="A16" s="19">
        <f t="shared" si="0"/>
        <v>12</v>
      </c>
      <c r="B16" s="11">
        <v>0.012615740740740742</v>
      </c>
      <c r="C16" s="29">
        <v>57</v>
      </c>
      <c r="D16" t="s">
        <v>217</v>
      </c>
      <c r="E16" t="s">
        <v>218</v>
      </c>
      <c r="F16" s="29">
        <v>1993</v>
      </c>
      <c r="G16" s="17" t="s">
        <v>96</v>
      </c>
    </row>
    <row r="17" spans="1:7" ht="14.25">
      <c r="A17" s="19">
        <f t="shared" si="0"/>
        <v>13</v>
      </c>
      <c r="B17" s="11">
        <v>0.012719907407407407</v>
      </c>
      <c r="C17" s="29">
        <v>59</v>
      </c>
      <c r="D17" t="s">
        <v>238</v>
      </c>
      <c r="E17" t="s">
        <v>171</v>
      </c>
      <c r="F17" s="29">
        <v>1993</v>
      </c>
      <c r="G17" s="17" t="s">
        <v>15</v>
      </c>
    </row>
    <row r="18" spans="1:7" ht="14.25">
      <c r="A18" s="19">
        <f t="shared" si="0"/>
        <v>14</v>
      </c>
      <c r="B18" s="11">
        <v>0.012824074074074073</v>
      </c>
      <c r="C18" s="29">
        <v>39</v>
      </c>
      <c r="D18" t="s">
        <v>206</v>
      </c>
      <c r="E18" t="s">
        <v>239</v>
      </c>
      <c r="F18" s="29">
        <v>1992</v>
      </c>
      <c r="G18" s="17" t="s">
        <v>95</v>
      </c>
    </row>
    <row r="19" spans="1:7" ht="14.25">
      <c r="A19" s="19">
        <f t="shared" si="0"/>
        <v>15</v>
      </c>
      <c r="B19" s="11">
        <v>0.01283564814814815</v>
      </c>
      <c r="C19" s="29">
        <v>31</v>
      </c>
      <c r="D19" t="s">
        <v>205</v>
      </c>
      <c r="E19" t="s">
        <v>60</v>
      </c>
      <c r="F19" s="29">
        <v>1996</v>
      </c>
      <c r="G19" s="17" t="s">
        <v>94</v>
      </c>
    </row>
    <row r="20" spans="1:7" ht="14.25">
      <c r="A20" s="19">
        <f t="shared" si="0"/>
        <v>16</v>
      </c>
      <c r="B20" s="11">
        <v>0.012847222222222223</v>
      </c>
      <c r="C20" s="29">
        <v>37</v>
      </c>
      <c r="D20" t="s">
        <v>163</v>
      </c>
      <c r="E20" t="s">
        <v>164</v>
      </c>
      <c r="F20" s="29">
        <v>1962</v>
      </c>
      <c r="G20" s="17" t="s">
        <v>24</v>
      </c>
    </row>
    <row r="21" spans="1:7" ht="14.25">
      <c r="A21" s="19">
        <f t="shared" si="0"/>
        <v>17</v>
      </c>
      <c r="B21" s="11">
        <v>0.012870370370370372</v>
      </c>
      <c r="C21" s="29">
        <v>72</v>
      </c>
      <c r="D21" t="s">
        <v>226</v>
      </c>
      <c r="E21" t="s">
        <v>179</v>
      </c>
      <c r="F21" s="29">
        <v>1994</v>
      </c>
      <c r="G21" s="17" t="s">
        <v>96</v>
      </c>
    </row>
    <row r="22" spans="1:7" ht="14.25">
      <c r="A22" s="19">
        <f t="shared" si="0"/>
        <v>18</v>
      </c>
      <c r="B22" s="11">
        <v>0.013020833333333334</v>
      </c>
      <c r="C22" s="29">
        <v>74</v>
      </c>
      <c r="D22" t="s">
        <v>227</v>
      </c>
      <c r="E22" t="s">
        <v>179</v>
      </c>
      <c r="F22" s="29">
        <v>1994</v>
      </c>
      <c r="G22" s="17" t="s">
        <v>96</v>
      </c>
    </row>
    <row r="23" spans="1:7" ht="14.25">
      <c r="A23" s="19">
        <f t="shared" si="0"/>
        <v>19</v>
      </c>
      <c r="B23" s="11">
        <v>0.01306712962962963</v>
      </c>
      <c r="C23" s="29">
        <v>20</v>
      </c>
      <c r="D23" t="s">
        <v>194</v>
      </c>
      <c r="E23" t="s">
        <v>93</v>
      </c>
      <c r="F23" s="29">
        <v>1995</v>
      </c>
      <c r="G23" s="17" t="s">
        <v>94</v>
      </c>
    </row>
    <row r="24" spans="1:7" ht="14.25">
      <c r="A24" s="19">
        <f t="shared" si="0"/>
        <v>20</v>
      </c>
      <c r="B24" s="11">
        <v>0.01315972222222222</v>
      </c>
      <c r="C24" s="29">
        <v>17</v>
      </c>
      <c r="D24" t="s">
        <v>190</v>
      </c>
      <c r="E24" t="s">
        <v>191</v>
      </c>
      <c r="F24" s="29">
        <v>1994</v>
      </c>
      <c r="G24" s="17" t="s">
        <v>96</v>
      </c>
    </row>
    <row r="25" spans="1:7" ht="14.25">
      <c r="A25" s="19">
        <f t="shared" si="0"/>
        <v>21</v>
      </c>
      <c r="B25" s="11">
        <v>0.013171296296296294</v>
      </c>
      <c r="C25" s="29">
        <v>40</v>
      </c>
      <c r="D25" t="s">
        <v>240</v>
      </c>
      <c r="E25" t="s">
        <v>239</v>
      </c>
      <c r="F25" s="29">
        <v>1997</v>
      </c>
      <c r="G25" s="17" t="s">
        <v>94</v>
      </c>
    </row>
    <row r="26" spans="1:7" ht="14.25">
      <c r="A26" s="19">
        <f t="shared" si="0"/>
        <v>22</v>
      </c>
      <c r="B26" s="11">
        <v>0.01318287037037037</v>
      </c>
      <c r="C26" s="29">
        <v>71</v>
      </c>
      <c r="D26" t="s">
        <v>225</v>
      </c>
      <c r="E26" t="s">
        <v>179</v>
      </c>
      <c r="F26" s="29">
        <v>1993</v>
      </c>
      <c r="G26" s="17" t="s">
        <v>96</v>
      </c>
    </row>
    <row r="27" spans="1:7" ht="14.25">
      <c r="A27" s="19">
        <f t="shared" si="0"/>
        <v>23</v>
      </c>
      <c r="B27" s="11">
        <v>0.013310185185185187</v>
      </c>
      <c r="C27" s="29">
        <v>18</v>
      </c>
      <c r="D27" t="s">
        <v>192</v>
      </c>
      <c r="E27" t="s">
        <v>9</v>
      </c>
      <c r="F27" s="29">
        <v>1996</v>
      </c>
      <c r="G27" s="17" t="s">
        <v>94</v>
      </c>
    </row>
    <row r="28" spans="1:7" ht="14.25">
      <c r="A28" s="19">
        <f t="shared" si="0"/>
        <v>24</v>
      </c>
      <c r="B28" s="11">
        <v>0.013425925925925924</v>
      </c>
      <c r="C28" s="29">
        <v>36</v>
      </c>
      <c r="D28" t="s">
        <v>162</v>
      </c>
      <c r="E28" t="s">
        <v>237</v>
      </c>
      <c r="F28" s="29">
        <v>1986</v>
      </c>
      <c r="G28" s="17" t="s">
        <v>21</v>
      </c>
    </row>
    <row r="29" spans="1:7" ht="14.25">
      <c r="A29" s="19">
        <f t="shared" si="0"/>
        <v>25</v>
      </c>
      <c r="B29" s="11">
        <v>0.013506944444444445</v>
      </c>
      <c r="C29" s="29">
        <v>3</v>
      </c>
      <c r="D29" t="s">
        <v>185</v>
      </c>
      <c r="E29" t="s">
        <v>9</v>
      </c>
      <c r="F29" s="29">
        <v>1996</v>
      </c>
      <c r="G29" s="17" t="s">
        <v>94</v>
      </c>
    </row>
    <row r="30" spans="1:7" ht="14.25">
      <c r="A30" s="19">
        <f t="shared" si="0"/>
        <v>26</v>
      </c>
      <c r="B30" s="11">
        <v>0.013518518518518518</v>
      </c>
      <c r="C30" s="29">
        <v>8</v>
      </c>
      <c r="D30" t="s">
        <v>147</v>
      </c>
      <c r="E30" t="s">
        <v>9</v>
      </c>
      <c r="F30" s="29">
        <v>1989</v>
      </c>
      <c r="G30" s="17" t="s">
        <v>21</v>
      </c>
    </row>
    <row r="31" spans="1:7" ht="14.25">
      <c r="A31" s="19">
        <f t="shared" si="0"/>
        <v>27</v>
      </c>
      <c r="B31" s="11">
        <v>0.013541666666666667</v>
      </c>
      <c r="C31" s="29">
        <v>68</v>
      </c>
      <c r="D31" t="s">
        <v>180</v>
      </c>
      <c r="E31" t="s">
        <v>181</v>
      </c>
      <c r="F31" s="29">
        <v>1992</v>
      </c>
      <c r="G31" s="17" t="s">
        <v>19</v>
      </c>
    </row>
    <row r="32" spans="1:7" ht="14.25">
      <c r="A32" s="19">
        <f t="shared" si="0"/>
        <v>28</v>
      </c>
      <c r="B32" s="11">
        <v>0.01355324074074074</v>
      </c>
      <c r="C32" s="29">
        <v>51</v>
      </c>
      <c r="D32" t="s">
        <v>215</v>
      </c>
      <c r="E32" t="s">
        <v>213</v>
      </c>
      <c r="F32" s="29">
        <v>1996</v>
      </c>
      <c r="G32" s="17" t="s">
        <v>94</v>
      </c>
    </row>
    <row r="33" spans="1:7" ht="14.25">
      <c r="A33" s="19">
        <f t="shared" si="0"/>
        <v>29</v>
      </c>
      <c r="B33" s="11">
        <v>0.013599537037037037</v>
      </c>
      <c r="C33" s="29">
        <v>30</v>
      </c>
      <c r="D33" t="s">
        <v>204</v>
      </c>
      <c r="E33" t="s">
        <v>60</v>
      </c>
      <c r="F33" s="29">
        <v>1994</v>
      </c>
      <c r="G33" s="17" t="s">
        <v>96</v>
      </c>
    </row>
    <row r="34" spans="1:7" ht="14.25">
      <c r="A34" s="19">
        <f t="shared" si="0"/>
        <v>30</v>
      </c>
      <c r="B34" s="11">
        <v>0.013657407407407408</v>
      </c>
      <c r="C34" s="29">
        <v>23</v>
      </c>
      <c r="D34" t="s">
        <v>197</v>
      </c>
      <c r="E34" t="s">
        <v>198</v>
      </c>
      <c r="F34" s="29">
        <v>1992</v>
      </c>
      <c r="G34" s="17" t="s">
        <v>94</v>
      </c>
    </row>
    <row r="35" spans="1:7" ht="14.25">
      <c r="A35" s="19">
        <f t="shared" si="0"/>
        <v>31</v>
      </c>
      <c r="B35" s="11">
        <v>0.013773148148148147</v>
      </c>
      <c r="C35" s="29">
        <v>52</v>
      </c>
      <c r="D35" t="s">
        <v>241</v>
      </c>
      <c r="E35" t="s">
        <v>10</v>
      </c>
      <c r="F35" s="29">
        <v>1994</v>
      </c>
      <c r="G35" s="17" t="s">
        <v>96</v>
      </c>
    </row>
    <row r="36" spans="1:7" ht="14.25">
      <c r="A36" s="19">
        <f t="shared" si="0"/>
        <v>32</v>
      </c>
      <c r="B36" s="11">
        <v>0.013819444444444445</v>
      </c>
      <c r="C36" s="29">
        <v>58</v>
      </c>
      <c r="D36" t="s">
        <v>219</v>
      </c>
      <c r="E36" t="s">
        <v>171</v>
      </c>
      <c r="F36" s="29">
        <v>1993</v>
      </c>
      <c r="G36" s="17" t="s">
        <v>96</v>
      </c>
    </row>
    <row r="37" spans="1:7" ht="14.25">
      <c r="A37" s="19">
        <f t="shared" si="0"/>
        <v>33</v>
      </c>
      <c r="B37" s="11">
        <v>0.013877314814814815</v>
      </c>
      <c r="C37" s="29">
        <v>60</v>
      </c>
      <c r="D37" t="s">
        <v>172</v>
      </c>
      <c r="E37" t="s">
        <v>171</v>
      </c>
      <c r="F37" s="29">
        <v>1992</v>
      </c>
      <c r="G37" s="17" t="s">
        <v>19</v>
      </c>
    </row>
    <row r="38" spans="1:7" ht="14.25">
      <c r="A38" s="19">
        <f t="shared" si="0"/>
        <v>34</v>
      </c>
      <c r="B38" s="11">
        <v>0.014039351851851851</v>
      </c>
      <c r="C38" s="29">
        <v>26</v>
      </c>
      <c r="D38" t="s">
        <v>249</v>
      </c>
      <c r="E38" t="s">
        <v>244</v>
      </c>
      <c r="F38" s="29">
        <v>1964</v>
      </c>
      <c r="G38" s="17" t="s">
        <v>24</v>
      </c>
    </row>
    <row r="39" spans="1:7" ht="14.25">
      <c r="A39" s="19">
        <f t="shared" si="0"/>
        <v>35</v>
      </c>
      <c r="B39" s="29"/>
      <c r="C39" s="29">
        <v>61</v>
      </c>
      <c r="D39" t="s">
        <v>220</v>
      </c>
      <c r="E39" t="s">
        <v>115</v>
      </c>
      <c r="F39" s="29">
        <v>1996</v>
      </c>
      <c r="G39" s="17" t="s">
        <v>94</v>
      </c>
    </row>
    <row r="40" spans="1:7" ht="14.25">
      <c r="A40" s="19">
        <f t="shared" si="0"/>
        <v>36</v>
      </c>
      <c r="B40" s="11">
        <v>0.01462962962962963</v>
      </c>
      <c r="C40" s="29">
        <v>50</v>
      </c>
      <c r="D40" t="s">
        <v>214</v>
      </c>
      <c r="E40" t="s">
        <v>213</v>
      </c>
      <c r="F40" s="29">
        <v>1998</v>
      </c>
      <c r="G40" s="17" t="s">
        <v>94</v>
      </c>
    </row>
    <row r="41" spans="1:7" ht="14.25">
      <c r="A41" s="19">
        <f t="shared" si="0"/>
        <v>37</v>
      </c>
      <c r="B41" s="11">
        <v>0.014641203703703703</v>
      </c>
      <c r="C41" s="29">
        <v>49</v>
      </c>
      <c r="D41" t="s">
        <v>212</v>
      </c>
      <c r="E41" t="s">
        <v>213</v>
      </c>
      <c r="F41" s="29">
        <v>1994</v>
      </c>
      <c r="G41" s="17" t="s">
        <v>96</v>
      </c>
    </row>
    <row r="42" spans="1:7" ht="14.25">
      <c r="A42" s="19">
        <f t="shared" si="0"/>
        <v>38</v>
      </c>
      <c r="B42" s="11">
        <v>0.014699074074074074</v>
      </c>
      <c r="C42" s="29">
        <v>67</v>
      </c>
      <c r="D42" t="s">
        <v>178</v>
      </c>
      <c r="E42" t="s">
        <v>179</v>
      </c>
      <c r="F42" s="29">
        <v>1996</v>
      </c>
      <c r="G42" s="17" t="s">
        <v>14</v>
      </c>
    </row>
    <row r="43" spans="1:7" ht="14.25">
      <c r="A43" s="19">
        <f t="shared" si="0"/>
        <v>39</v>
      </c>
      <c r="B43" s="11">
        <v>0.015300925925925926</v>
      </c>
      <c r="C43" s="29">
        <v>32</v>
      </c>
      <c r="D43" t="s">
        <v>158</v>
      </c>
      <c r="E43" t="s">
        <v>60</v>
      </c>
      <c r="F43" s="29">
        <v>1996</v>
      </c>
      <c r="G43" s="17" t="s">
        <v>14</v>
      </c>
    </row>
    <row r="44" spans="1:7" ht="14.25">
      <c r="A44" s="19">
        <f t="shared" si="0"/>
        <v>40</v>
      </c>
      <c r="B44" s="11">
        <v>0.015358796296296296</v>
      </c>
      <c r="C44" s="29">
        <v>6</v>
      </c>
      <c r="D44" t="s">
        <v>148</v>
      </c>
      <c r="E44" t="s">
        <v>43</v>
      </c>
      <c r="F44" s="29">
        <v>1991</v>
      </c>
      <c r="G44" s="17" t="s">
        <v>19</v>
      </c>
    </row>
    <row r="45" spans="1:7" ht="14.25">
      <c r="A45" s="19">
        <f t="shared" si="0"/>
        <v>41</v>
      </c>
      <c r="B45" s="11">
        <v>0.015520833333333333</v>
      </c>
      <c r="C45" s="29">
        <v>38</v>
      </c>
      <c r="D45" t="s">
        <v>165</v>
      </c>
      <c r="E45" t="s">
        <v>93</v>
      </c>
      <c r="F45" s="29">
        <v>1994</v>
      </c>
      <c r="G45" s="17" t="s">
        <v>15</v>
      </c>
    </row>
    <row r="46" spans="1:7" ht="14.25">
      <c r="A46" s="19">
        <f t="shared" si="0"/>
        <v>42</v>
      </c>
      <c r="B46" s="11">
        <v>0.015590277777777778</v>
      </c>
      <c r="C46" s="29">
        <v>33</v>
      </c>
      <c r="D46" t="s">
        <v>159</v>
      </c>
      <c r="E46" t="s">
        <v>82</v>
      </c>
      <c r="F46" s="29">
        <v>1969</v>
      </c>
      <c r="G46" s="17" t="s">
        <v>24</v>
      </c>
    </row>
    <row r="47" spans="1:7" ht="14.25">
      <c r="A47" s="19">
        <f t="shared" si="0"/>
        <v>43</v>
      </c>
      <c r="B47" s="11">
        <v>0.015636574074074074</v>
      </c>
      <c r="C47" s="29">
        <v>25</v>
      </c>
      <c r="D47" t="s">
        <v>200</v>
      </c>
      <c r="E47" t="s">
        <v>9</v>
      </c>
      <c r="F47" s="29">
        <v>1995</v>
      </c>
      <c r="G47" s="17" t="s">
        <v>94</v>
      </c>
    </row>
    <row r="48" spans="1:7" ht="14.25">
      <c r="A48" s="19">
        <f t="shared" si="0"/>
        <v>44</v>
      </c>
      <c r="B48" s="11">
        <v>0.015868055555555555</v>
      </c>
      <c r="C48" s="29">
        <v>19</v>
      </c>
      <c r="D48" t="s">
        <v>193</v>
      </c>
      <c r="E48" t="s">
        <v>9</v>
      </c>
      <c r="F48" s="29">
        <v>1999</v>
      </c>
      <c r="G48" s="17" t="s">
        <v>94</v>
      </c>
    </row>
    <row r="49" spans="1:7" ht="14.25">
      <c r="A49" s="19">
        <f t="shared" si="0"/>
        <v>45</v>
      </c>
      <c r="B49" s="11">
        <v>0.01587962962962963</v>
      </c>
      <c r="C49" s="29">
        <v>43</v>
      </c>
      <c r="D49" t="s">
        <v>208</v>
      </c>
      <c r="E49" t="s">
        <v>9</v>
      </c>
      <c r="F49" s="29">
        <v>1996</v>
      </c>
      <c r="G49" s="17" t="s">
        <v>94</v>
      </c>
    </row>
    <row r="50" spans="1:7" ht="14.25">
      <c r="A50" s="19">
        <f t="shared" si="0"/>
        <v>46</v>
      </c>
      <c r="B50" s="11">
        <v>0.01615740740740741</v>
      </c>
      <c r="C50" s="29">
        <v>41</v>
      </c>
      <c r="D50" t="s">
        <v>166</v>
      </c>
      <c r="E50" t="s">
        <v>239</v>
      </c>
      <c r="F50" s="29">
        <v>1996</v>
      </c>
      <c r="G50" s="17" t="s">
        <v>14</v>
      </c>
    </row>
    <row r="51" spans="1:7" ht="14.25">
      <c r="A51" s="19">
        <f t="shared" si="0"/>
        <v>47</v>
      </c>
      <c r="B51" s="11">
        <v>0.016238425925925924</v>
      </c>
      <c r="C51" s="29">
        <v>64</v>
      </c>
      <c r="D51" t="s">
        <v>173</v>
      </c>
      <c r="E51" t="s">
        <v>174</v>
      </c>
      <c r="F51" s="29">
        <v>1993</v>
      </c>
      <c r="G51" s="17" t="s">
        <v>15</v>
      </c>
    </row>
    <row r="52" spans="1:7" ht="14.25">
      <c r="A52" s="19">
        <f t="shared" si="0"/>
        <v>48</v>
      </c>
      <c r="B52" s="11">
        <v>0.01642361111111111</v>
      </c>
      <c r="C52" s="29">
        <v>16</v>
      </c>
      <c r="D52" t="s">
        <v>189</v>
      </c>
      <c r="E52" t="s">
        <v>9</v>
      </c>
      <c r="F52" s="29">
        <v>1993</v>
      </c>
      <c r="G52" s="17" t="s">
        <v>96</v>
      </c>
    </row>
    <row r="53" spans="1:7" ht="14.25">
      <c r="A53" s="19">
        <f t="shared" si="0"/>
        <v>49</v>
      </c>
      <c r="B53" s="11">
        <v>0.016574074074074074</v>
      </c>
      <c r="C53" s="29">
        <v>24</v>
      </c>
      <c r="D53" t="s">
        <v>199</v>
      </c>
      <c r="E53" t="s">
        <v>9</v>
      </c>
      <c r="F53" s="29">
        <v>1994</v>
      </c>
      <c r="G53" s="17" t="s">
        <v>96</v>
      </c>
    </row>
    <row r="54" spans="1:7" ht="14.25">
      <c r="A54" s="19">
        <f t="shared" si="0"/>
        <v>50</v>
      </c>
      <c r="B54" s="11">
        <v>0.016585648148148148</v>
      </c>
      <c r="C54" s="29">
        <v>27</v>
      </c>
      <c r="D54" t="s">
        <v>201</v>
      </c>
      <c r="E54" t="s">
        <v>9</v>
      </c>
      <c r="F54" s="29">
        <v>1994</v>
      </c>
      <c r="G54" s="17" t="s">
        <v>96</v>
      </c>
    </row>
    <row r="55" spans="1:7" ht="14.25">
      <c r="A55" s="19">
        <f t="shared" si="0"/>
        <v>51</v>
      </c>
      <c r="B55" s="11">
        <v>0.016898148148148148</v>
      </c>
      <c r="C55" s="29">
        <v>15</v>
      </c>
      <c r="D55" t="s">
        <v>154</v>
      </c>
      <c r="E55" t="s">
        <v>43</v>
      </c>
      <c r="F55" s="29">
        <v>1993</v>
      </c>
      <c r="G55" s="17" t="s">
        <v>15</v>
      </c>
    </row>
    <row r="56" spans="1:7" ht="14.25">
      <c r="A56" s="19">
        <f t="shared" si="0"/>
        <v>52</v>
      </c>
      <c r="B56" s="11">
        <v>0.017013888888888887</v>
      </c>
      <c r="C56" s="29">
        <v>73</v>
      </c>
      <c r="D56" t="s">
        <v>145</v>
      </c>
      <c r="E56" t="s">
        <v>126</v>
      </c>
      <c r="F56" s="29">
        <v>1963</v>
      </c>
      <c r="G56" s="17" t="s">
        <v>24</v>
      </c>
    </row>
    <row r="57" spans="1:7" ht="14.25">
      <c r="A57" s="19">
        <f t="shared" si="0"/>
        <v>53</v>
      </c>
      <c r="B57" s="11">
        <v>0.01702546296296296</v>
      </c>
      <c r="C57" s="29">
        <v>1</v>
      </c>
      <c r="D57" t="s">
        <v>182</v>
      </c>
      <c r="E57" t="s">
        <v>9</v>
      </c>
      <c r="F57" s="29">
        <v>1996</v>
      </c>
      <c r="G57" s="17" t="s">
        <v>94</v>
      </c>
    </row>
    <row r="58" spans="1:7" ht="14.25">
      <c r="A58" s="19">
        <f t="shared" si="0"/>
        <v>54</v>
      </c>
      <c r="B58" s="11">
        <v>0.017037037037037038</v>
      </c>
      <c r="C58" s="29">
        <v>45</v>
      </c>
      <c r="D58" t="s">
        <v>210</v>
      </c>
      <c r="E58" t="s">
        <v>10</v>
      </c>
      <c r="F58" s="29">
        <v>1993</v>
      </c>
      <c r="G58" s="17" t="s">
        <v>96</v>
      </c>
    </row>
    <row r="59" spans="1:7" ht="14.25">
      <c r="A59" s="19">
        <f t="shared" si="0"/>
        <v>55</v>
      </c>
      <c r="B59" s="11">
        <v>0.01709490740740741</v>
      </c>
      <c r="C59" s="29">
        <v>22</v>
      </c>
      <c r="D59" t="s">
        <v>195</v>
      </c>
      <c r="E59" t="s">
        <v>196</v>
      </c>
      <c r="F59" s="29">
        <v>1997</v>
      </c>
      <c r="G59" s="17" t="s">
        <v>94</v>
      </c>
    </row>
    <row r="60" spans="1:7" ht="14.25">
      <c r="A60" s="19">
        <f t="shared" si="0"/>
        <v>56</v>
      </c>
      <c r="B60" s="11">
        <v>0.01721064814814815</v>
      </c>
      <c r="C60" s="29">
        <v>28</v>
      </c>
      <c r="D60" t="s">
        <v>202</v>
      </c>
      <c r="E60" t="s">
        <v>9</v>
      </c>
      <c r="F60" s="29">
        <v>1994</v>
      </c>
      <c r="G60" s="17" t="s">
        <v>96</v>
      </c>
    </row>
    <row r="61" spans="1:7" ht="14.25">
      <c r="A61" s="19">
        <f t="shared" si="0"/>
        <v>57</v>
      </c>
      <c r="B61" s="11">
        <v>0.017222222222222222</v>
      </c>
      <c r="C61" s="29">
        <v>56</v>
      </c>
      <c r="D61" t="s">
        <v>216</v>
      </c>
      <c r="E61" t="s">
        <v>9</v>
      </c>
      <c r="F61" s="29">
        <v>1994</v>
      </c>
      <c r="G61" s="17" t="s">
        <v>96</v>
      </c>
    </row>
    <row r="62" spans="1:7" ht="14.25">
      <c r="A62" s="19">
        <f t="shared" si="0"/>
        <v>58</v>
      </c>
      <c r="B62" s="11">
        <v>0.017326388888888888</v>
      </c>
      <c r="C62" s="29">
        <v>5</v>
      </c>
      <c r="D62" t="s">
        <v>188</v>
      </c>
      <c r="E62" t="s">
        <v>36</v>
      </c>
      <c r="F62" s="29">
        <v>1992</v>
      </c>
      <c r="G62" s="17" t="s">
        <v>95</v>
      </c>
    </row>
    <row r="63" spans="1:7" ht="14.25">
      <c r="A63" s="19">
        <f t="shared" si="0"/>
        <v>59</v>
      </c>
      <c r="B63" s="11">
        <v>0.01733796296296296</v>
      </c>
      <c r="C63" s="29">
        <v>65</v>
      </c>
      <c r="D63" t="s">
        <v>175</v>
      </c>
      <c r="E63" t="s">
        <v>174</v>
      </c>
      <c r="F63" s="29">
        <v>1993</v>
      </c>
      <c r="G63" s="17" t="s">
        <v>15</v>
      </c>
    </row>
    <row r="64" spans="1:7" ht="14.25">
      <c r="A64" s="19">
        <f t="shared" si="0"/>
        <v>60</v>
      </c>
      <c r="B64" s="11">
        <v>0.017407407407407406</v>
      </c>
      <c r="C64" s="29">
        <v>75</v>
      </c>
      <c r="D64" t="s">
        <v>144</v>
      </c>
      <c r="E64" t="s">
        <v>31</v>
      </c>
      <c r="F64" s="29">
        <v>1962</v>
      </c>
      <c r="G64" s="17" t="s">
        <v>24</v>
      </c>
    </row>
    <row r="65" spans="1:7" ht="14.25">
      <c r="A65" s="19">
        <f t="shared" si="0"/>
        <v>61</v>
      </c>
      <c r="B65" s="11">
        <v>0.01769675925925926</v>
      </c>
      <c r="C65" s="29">
        <v>13</v>
      </c>
      <c r="D65" t="s">
        <v>151</v>
      </c>
      <c r="E65" t="s">
        <v>152</v>
      </c>
      <c r="F65" s="29">
        <v>1984</v>
      </c>
      <c r="G65" s="17" t="s">
        <v>21</v>
      </c>
    </row>
    <row r="66" spans="1:7" ht="14.25">
      <c r="A66" s="19">
        <f t="shared" si="0"/>
        <v>62</v>
      </c>
      <c r="B66" s="11">
        <v>0.018483796296296297</v>
      </c>
      <c r="C66" s="29">
        <v>42</v>
      </c>
      <c r="D66" t="s">
        <v>207</v>
      </c>
      <c r="E66" t="s">
        <v>9</v>
      </c>
      <c r="F66" s="29">
        <v>1996</v>
      </c>
      <c r="G66" s="17" t="s">
        <v>94</v>
      </c>
    </row>
    <row r="67" spans="1:7" ht="14.25">
      <c r="A67" s="19">
        <f t="shared" si="0"/>
        <v>63</v>
      </c>
      <c r="B67" s="11">
        <v>0.018784722222222223</v>
      </c>
      <c r="C67" s="29">
        <v>11</v>
      </c>
      <c r="D67" t="s">
        <v>149</v>
      </c>
      <c r="E67" t="s">
        <v>9</v>
      </c>
      <c r="F67" s="29">
        <v>1997</v>
      </c>
      <c r="G67" s="17" t="s">
        <v>14</v>
      </c>
    </row>
    <row r="68" spans="1:7" ht="14.25">
      <c r="A68" s="19">
        <f t="shared" si="0"/>
        <v>64</v>
      </c>
      <c r="B68" s="11">
        <v>0.019016203703703705</v>
      </c>
      <c r="C68" s="29">
        <v>34</v>
      </c>
      <c r="D68" t="s">
        <v>160</v>
      </c>
      <c r="E68" t="s">
        <v>161</v>
      </c>
      <c r="F68" s="29">
        <v>1991</v>
      </c>
      <c r="G68" s="17" t="s">
        <v>19</v>
      </c>
    </row>
    <row r="69" spans="1:7" ht="14.25">
      <c r="A69" s="19">
        <f t="shared" si="0"/>
        <v>65</v>
      </c>
      <c r="B69" s="11">
        <v>0.019050925925925926</v>
      </c>
      <c r="C69" s="29">
        <v>14</v>
      </c>
      <c r="D69" t="s">
        <v>153</v>
      </c>
      <c r="E69" t="s">
        <v>43</v>
      </c>
      <c r="F69" s="29">
        <v>1992</v>
      </c>
      <c r="G69" s="17" t="s">
        <v>19</v>
      </c>
    </row>
    <row r="70" spans="1:7" ht="14.25">
      <c r="A70" s="19">
        <f t="shared" si="0"/>
        <v>66</v>
      </c>
      <c r="B70" s="11">
        <v>0.019328703703703702</v>
      </c>
      <c r="C70" s="29">
        <v>12</v>
      </c>
      <c r="D70" t="s">
        <v>150</v>
      </c>
      <c r="E70" t="s">
        <v>9</v>
      </c>
      <c r="F70" s="29">
        <v>1998</v>
      </c>
      <c r="G70" s="17" t="s">
        <v>14</v>
      </c>
    </row>
    <row r="71" spans="1:7" ht="14.25">
      <c r="A71" s="19">
        <f t="shared" si="0"/>
        <v>67</v>
      </c>
      <c r="B71" s="11">
        <v>0.0196875</v>
      </c>
      <c r="C71" s="29">
        <v>48</v>
      </c>
      <c r="D71" t="s">
        <v>211</v>
      </c>
      <c r="E71" t="s">
        <v>78</v>
      </c>
      <c r="F71" s="29">
        <v>1997</v>
      </c>
      <c r="G71" s="17" t="s">
        <v>94</v>
      </c>
    </row>
    <row r="72" spans="1:7" ht="14.25">
      <c r="A72" s="19">
        <f aca="true" t="shared" si="1" ref="A72:A135">A71+1</f>
        <v>68</v>
      </c>
      <c r="B72" s="11">
        <v>0.019953703703703706</v>
      </c>
      <c r="C72" s="29">
        <v>21</v>
      </c>
      <c r="D72" t="s">
        <v>155</v>
      </c>
      <c r="E72" t="s">
        <v>156</v>
      </c>
      <c r="F72" s="29">
        <v>1998</v>
      </c>
      <c r="G72" s="17" t="s">
        <v>14</v>
      </c>
    </row>
    <row r="73" spans="1:7" ht="14.25">
      <c r="A73" s="19">
        <f t="shared" si="1"/>
        <v>69</v>
      </c>
      <c r="B73" s="11">
        <v>0.01996527777777778</v>
      </c>
      <c r="C73" s="29">
        <v>66</v>
      </c>
      <c r="D73" t="s">
        <v>176</v>
      </c>
      <c r="E73" t="s">
        <v>177</v>
      </c>
      <c r="F73" s="29">
        <v>1976</v>
      </c>
      <c r="G73" s="17" t="s">
        <v>21</v>
      </c>
    </row>
    <row r="74" spans="1:7" ht="14.25">
      <c r="A74" s="19">
        <f t="shared" si="1"/>
        <v>70</v>
      </c>
      <c r="B74" s="11">
        <v>0.021168981481481483</v>
      </c>
      <c r="C74" s="29">
        <v>29</v>
      </c>
      <c r="D74" t="s">
        <v>203</v>
      </c>
      <c r="E74" t="s">
        <v>9</v>
      </c>
      <c r="F74" s="29">
        <v>1994</v>
      </c>
      <c r="G74" s="17" t="s">
        <v>96</v>
      </c>
    </row>
    <row r="75" spans="1:7" ht="14.25">
      <c r="A75" s="19">
        <f t="shared" si="1"/>
        <v>71</v>
      </c>
      <c r="B75" s="11">
        <v>0.021180555555555553</v>
      </c>
      <c r="C75" s="29">
        <v>54</v>
      </c>
      <c r="D75" t="s">
        <v>169</v>
      </c>
      <c r="E75" t="s">
        <v>10</v>
      </c>
      <c r="F75" s="29">
        <v>1996</v>
      </c>
      <c r="G75" s="17" t="s">
        <v>14</v>
      </c>
    </row>
    <row r="76" spans="1:7" ht="14.25">
      <c r="A76" s="19">
        <f t="shared" si="1"/>
        <v>72</v>
      </c>
      <c r="B76" s="11">
        <v>0.02119212962962963</v>
      </c>
      <c r="C76" s="29">
        <v>53</v>
      </c>
      <c r="D76" t="s">
        <v>167</v>
      </c>
      <c r="E76" t="s">
        <v>168</v>
      </c>
      <c r="F76" s="29">
        <v>1995</v>
      </c>
      <c r="G76" s="17" t="s">
        <v>14</v>
      </c>
    </row>
    <row r="77" spans="1:7" ht="14.25">
      <c r="A77" s="19">
        <f t="shared" si="1"/>
        <v>73</v>
      </c>
      <c r="B77" s="29" t="s">
        <v>12</v>
      </c>
      <c r="C77" s="29">
        <v>55</v>
      </c>
      <c r="D77" t="s">
        <v>170</v>
      </c>
      <c r="E77" t="s">
        <v>10</v>
      </c>
      <c r="F77" s="29">
        <v>1997</v>
      </c>
      <c r="G77" s="17" t="s">
        <v>14</v>
      </c>
    </row>
    <row r="78" spans="1:7" ht="14.25">
      <c r="A78" s="19">
        <f t="shared" si="1"/>
        <v>74</v>
      </c>
      <c r="B78"/>
      <c r="C78"/>
      <c r="F78"/>
      <c r="G78"/>
    </row>
    <row r="79" spans="1:7" ht="14.25">
      <c r="A79" s="19">
        <f t="shared" si="1"/>
        <v>75</v>
      </c>
      <c r="B79"/>
      <c r="C79"/>
      <c r="F79"/>
      <c r="G79"/>
    </row>
    <row r="80" spans="1:7" ht="14.25">
      <c r="A80" s="19">
        <f t="shared" si="1"/>
        <v>76</v>
      </c>
      <c r="B80"/>
      <c r="C80"/>
      <c r="F80"/>
      <c r="G80"/>
    </row>
    <row r="81" spans="1:7" ht="14.25">
      <c r="A81" s="19">
        <f t="shared" si="1"/>
        <v>77</v>
      </c>
      <c r="B81"/>
      <c r="C81"/>
      <c r="F81"/>
      <c r="G81"/>
    </row>
    <row r="82" spans="1:7" ht="14.25">
      <c r="A82" s="19">
        <f t="shared" si="1"/>
        <v>78</v>
      </c>
      <c r="B82"/>
      <c r="C82"/>
      <c r="F82"/>
      <c r="G82"/>
    </row>
    <row r="83" spans="1:7" ht="14.25">
      <c r="A83" s="19">
        <f t="shared" si="1"/>
        <v>79</v>
      </c>
      <c r="B83"/>
      <c r="C83"/>
      <c r="F83"/>
      <c r="G83"/>
    </row>
    <row r="84" spans="1:7" ht="14.25">
      <c r="A84" s="19">
        <f t="shared" si="1"/>
        <v>80</v>
      </c>
      <c r="B84"/>
      <c r="C84"/>
      <c r="F84"/>
      <c r="G84"/>
    </row>
    <row r="85" spans="1:7" ht="14.25">
      <c r="A85" s="19">
        <f t="shared" si="1"/>
        <v>81</v>
      </c>
      <c r="B85"/>
      <c r="C85"/>
      <c r="F85"/>
      <c r="G85"/>
    </row>
    <row r="86" spans="1:7" ht="14.25">
      <c r="A86" s="19">
        <f t="shared" si="1"/>
        <v>82</v>
      </c>
      <c r="B86"/>
      <c r="C86"/>
      <c r="F86"/>
      <c r="G86"/>
    </row>
    <row r="87" spans="1:7" ht="14.25">
      <c r="A87" s="19">
        <f t="shared" si="1"/>
        <v>83</v>
      </c>
      <c r="B87"/>
      <c r="C87"/>
      <c r="F87"/>
      <c r="G87"/>
    </row>
    <row r="88" spans="1:7" ht="14.25">
      <c r="A88" s="19">
        <f t="shared" si="1"/>
        <v>84</v>
      </c>
      <c r="B88"/>
      <c r="C88"/>
      <c r="F88"/>
      <c r="G88"/>
    </row>
    <row r="89" spans="1:7" ht="14.25">
      <c r="A89" s="19">
        <f t="shared" si="1"/>
        <v>85</v>
      </c>
      <c r="B89"/>
      <c r="C89"/>
      <c r="F89"/>
      <c r="G89"/>
    </row>
    <row r="90" spans="1:7" ht="14.25">
      <c r="A90" s="19">
        <f t="shared" si="1"/>
        <v>86</v>
      </c>
      <c r="B90"/>
      <c r="C90"/>
      <c r="F90"/>
      <c r="G90"/>
    </row>
    <row r="91" spans="1:7" ht="14.25">
      <c r="A91" s="19">
        <f t="shared" si="1"/>
        <v>87</v>
      </c>
      <c r="B91"/>
      <c r="C91"/>
      <c r="F91"/>
      <c r="G91"/>
    </row>
    <row r="92" spans="1:7" ht="14.25">
      <c r="A92" s="19">
        <f t="shared" si="1"/>
        <v>88</v>
      </c>
      <c r="B92"/>
      <c r="C92"/>
      <c r="F92"/>
      <c r="G92"/>
    </row>
    <row r="93" spans="1:7" ht="14.25">
      <c r="A93" s="19">
        <f t="shared" si="1"/>
        <v>89</v>
      </c>
      <c r="B93"/>
      <c r="C93"/>
      <c r="F93"/>
      <c r="G93"/>
    </row>
    <row r="94" spans="1:7" ht="14.25">
      <c r="A94" s="19">
        <f t="shared" si="1"/>
        <v>90</v>
      </c>
      <c r="B94"/>
      <c r="C94"/>
      <c r="F94"/>
      <c r="G94"/>
    </row>
    <row r="95" spans="1:7" ht="14.25">
      <c r="A95" s="19">
        <f t="shared" si="1"/>
        <v>91</v>
      </c>
      <c r="B95"/>
      <c r="C95"/>
      <c r="F95"/>
      <c r="G95"/>
    </row>
    <row r="96" spans="1:7" ht="14.25">
      <c r="A96" s="19">
        <f t="shared" si="1"/>
        <v>92</v>
      </c>
      <c r="B96"/>
      <c r="C96"/>
      <c r="F96"/>
      <c r="G96"/>
    </row>
    <row r="97" spans="1:7" ht="14.25">
      <c r="A97" s="19">
        <f t="shared" si="1"/>
        <v>93</v>
      </c>
      <c r="B97"/>
      <c r="C97"/>
      <c r="F97"/>
      <c r="G97"/>
    </row>
    <row r="98" spans="1:7" ht="14.25">
      <c r="A98" s="19">
        <f t="shared" si="1"/>
        <v>94</v>
      </c>
      <c r="B98"/>
      <c r="C98"/>
      <c r="F98"/>
      <c r="G98"/>
    </row>
    <row r="99" spans="1:7" ht="14.25">
      <c r="A99" s="19">
        <f t="shared" si="1"/>
        <v>95</v>
      </c>
      <c r="B99"/>
      <c r="C99"/>
      <c r="F99"/>
      <c r="G99"/>
    </row>
    <row r="100" spans="1:7" ht="14.25">
      <c r="A100" s="19">
        <f t="shared" si="1"/>
        <v>96</v>
      </c>
      <c r="B100"/>
      <c r="C100"/>
      <c r="F100"/>
      <c r="G100"/>
    </row>
    <row r="101" spans="1:7" ht="14.25">
      <c r="A101" s="19">
        <f t="shared" si="1"/>
        <v>97</v>
      </c>
      <c r="B101"/>
      <c r="C101"/>
      <c r="F101"/>
      <c r="G101"/>
    </row>
    <row r="102" spans="1:7" ht="14.25">
      <c r="A102" s="19">
        <f t="shared" si="1"/>
        <v>98</v>
      </c>
      <c r="B102"/>
      <c r="C102"/>
      <c r="F102"/>
      <c r="G102"/>
    </row>
    <row r="103" spans="1:7" ht="14.25">
      <c r="A103" s="19">
        <f t="shared" si="1"/>
        <v>99</v>
      </c>
      <c r="B103"/>
      <c r="C103"/>
      <c r="F103"/>
      <c r="G103"/>
    </row>
    <row r="104" spans="1:7" ht="14.25">
      <c r="A104" s="19">
        <f t="shared" si="1"/>
        <v>100</v>
      </c>
      <c r="B104"/>
      <c r="C104"/>
      <c r="F104"/>
      <c r="G104"/>
    </row>
    <row r="105" spans="1:7" ht="14.25">
      <c r="A105" s="19">
        <f t="shared" si="1"/>
        <v>101</v>
      </c>
      <c r="B105"/>
      <c r="C105"/>
      <c r="F105"/>
      <c r="G105"/>
    </row>
    <row r="106" spans="1:7" ht="14.25">
      <c r="A106" s="19">
        <f t="shared" si="1"/>
        <v>102</v>
      </c>
      <c r="B106"/>
      <c r="C106"/>
      <c r="F106"/>
      <c r="G106"/>
    </row>
    <row r="107" spans="1:7" ht="14.25">
      <c r="A107" s="19">
        <f t="shared" si="1"/>
        <v>103</v>
      </c>
      <c r="B107"/>
      <c r="C107"/>
      <c r="F107"/>
      <c r="G107"/>
    </row>
    <row r="108" spans="1:7" ht="14.25">
      <c r="A108" s="19">
        <f t="shared" si="1"/>
        <v>104</v>
      </c>
      <c r="B108"/>
      <c r="C108"/>
      <c r="F108"/>
      <c r="G108"/>
    </row>
    <row r="109" spans="1:7" ht="14.25">
      <c r="A109" s="19">
        <f t="shared" si="1"/>
        <v>105</v>
      </c>
      <c r="B109"/>
      <c r="C109"/>
      <c r="F109"/>
      <c r="G109"/>
    </row>
    <row r="110" spans="1:7" ht="14.25">
      <c r="A110" s="19">
        <f t="shared" si="1"/>
        <v>106</v>
      </c>
      <c r="B110"/>
      <c r="C110"/>
      <c r="F110"/>
      <c r="G110"/>
    </row>
    <row r="111" spans="1:7" ht="14.25">
      <c r="A111" s="19">
        <f t="shared" si="1"/>
        <v>107</v>
      </c>
      <c r="B111"/>
      <c r="C111"/>
      <c r="F111"/>
      <c r="G111"/>
    </row>
    <row r="112" spans="1:7" ht="14.25">
      <c r="A112" s="19">
        <f t="shared" si="1"/>
        <v>108</v>
      </c>
      <c r="B112"/>
      <c r="C112"/>
      <c r="F112"/>
      <c r="G112"/>
    </row>
    <row r="113" spans="1:7" ht="14.25">
      <c r="A113" s="19">
        <f t="shared" si="1"/>
        <v>109</v>
      </c>
      <c r="B113"/>
      <c r="C113"/>
      <c r="F113"/>
      <c r="G113"/>
    </row>
    <row r="114" spans="1:7" ht="14.25">
      <c r="A114" s="19">
        <f t="shared" si="1"/>
        <v>110</v>
      </c>
      <c r="B114"/>
      <c r="C114"/>
      <c r="F114"/>
      <c r="G114"/>
    </row>
    <row r="115" spans="1:7" ht="14.25">
      <c r="A115" s="19">
        <f t="shared" si="1"/>
        <v>111</v>
      </c>
      <c r="B115"/>
      <c r="C115"/>
      <c r="F115"/>
      <c r="G115"/>
    </row>
    <row r="116" spans="1:7" ht="14.25">
      <c r="A116" s="19">
        <f t="shared" si="1"/>
        <v>112</v>
      </c>
      <c r="B116"/>
      <c r="C116"/>
      <c r="F116"/>
      <c r="G116"/>
    </row>
    <row r="117" spans="1:7" ht="14.25">
      <c r="A117" s="19">
        <f t="shared" si="1"/>
        <v>113</v>
      </c>
      <c r="B117"/>
      <c r="C117"/>
      <c r="F117"/>
      <c r="G117"/>
    </row>
    <row r="118" spans="1:7" ht="14.25">
      <c r="A118" s="19">
        <f t="shared" si="1"/>
        <v>114</v>
      </c>
      <c r="B118"/>
      <c r="C118"/>
      <c r="F118"/>
      <c r="G118"/>
    </row>
    <row r="119" spans="1:7" ht="14.25">
      <c r="A119" s="19">
        <f t="shared" si="1"/>
        <v>115</v>
      </c>
      <c r="B119"/>
      <c r="C119"/>
      <c r="F119"/>
      <c r="G119"/>
    </row>
    <row r="120" spans="1:7" ht="14.25">
      <c r="A120" s="19">
        <f t="shared" si="1"/>
        <v>116</v>
      </c>
      <c r="B120"/>
      <c r="C120"/>
      <c r="F120"/>
      <c r="G120"/>
    </row>
    <row r="121" spans="1:7" ht="14.25">
      <c r="A121" s="19">
        <f t="shared" si="1"/>
        <v>117</v>
      </c>
      <c r="B121"/>
      <c r="C121"/>
      <c r="F121"/>
      <c r="G121"/>
    </row>
    <row r="122" spans="1:7" ht="14.25">
      <c r="A122" s="19">
        <f t="shared" si="1"/>
        <v>118</v>
      </c>
      <c r="B122"/>
      <c r="C122"/>
      <c r="F122"/>
      <c r="G122"/>
    </row>
    <row r="123" spans="1:7" ht="14.25">
      <c r="A123" s="19">
        <f t="shared" si="1"/>
        <v>119</v>
      </c>
      <c r="B123"/>
      <c r="C123"/>
      <c r="F123"/>
      <c r="G123"/>
    </row>
    <row r="124" spans="1:7" ht="14.25">
      <c r="A124" s="19">
        <f t="shared" si="1"/>
        <v>120</v>
      </c>
      <c r="B124"/>
      <c r="C124"/>
      <c r="F124"/>
      <c r="G124"/>
    </row>
    <row r="125" spans="1:7" ht="14.25">
      <c r="A125" s="19">
        <f t="shared" si="1"/>
        <v>121</v>
      </c>
      <c r="B125"/>
      <c r="C125"/>
      <c r="F125"/>
      <c r="G125"/>
    </row>
    <row r="126" spans="1:7" ht="14.25">
      <c r="A126" s="19">
        <f t="shared" si="1"/>
        <v>122</v>
      </c>
      <c r="B126"/>
      <c r="C126"/>
      <c r="F126"/>
      <c r="G126"/>
    </row>
    <row r="127" spans="1:7" ht="14.25">
      <c r="A127" s="19">
        <f t="shared" si="1"/>
        <v>123</v>
      </c>
      <c r="B127"/>
      <c r="C127"/>
      <c r="F127"/>
      <c r="G127"/>
    </row>
    <row r="128" spans="1:7" ht="14.25">
      <c r="A128" s="19">
        <f t="shared" si="1"/>
        <v>124</v>
      </c>
      <c r="B128"/>
      <c r="C128"/>
      <c r="F128"/>
      <c r="G128"/>
    </row>
    <row r="129" spans="1:7" ht="14.25">
      <c r="A129" s="19">
        <f t="shared" si="1"/>
        <v>125</v>
      </c>
      <c r="B129"/>
      <c r="C129"/>
      <c r="F129"/>
      <c r="G129"/>
    </row>
    <row r="130" spans="1:7" ht="14.25">
      <c r="A130" s="19">
        <f t="shared" si="1"/>
        <v>126</v>
      </c>
      <c r="B130"/>
      <c r="C130"/>
      <c r="F130"/>
      <c r="G130"/>
    </row>
    <row r="131" spans="1:7" ht="14.25">
      <c r="A131" s="19">
        <f t="shared" si="1"/>
        <v>127</v>
      </c>
      <c r="B131"/>
      <c r="C131"/>
      <c r="F131"/>
      <c r="G131"/>
    </row>
    <row r="132" spans="1:7" ht="14.25">
      <c r="A132" s="19">
        <f t="shared" si="1"/>
        <v>128</v>
      </c>
      <c r="B132"/>
      <c r="C132"/>
      <c r="F132"/>
      <c r="G132"/>
    </row>
    <row r="133" spans="1:7" ht="14.25">
      <c r="A133" s="19">
        <f t="shared" si="1"/>
        <v>129</v>
      </c>
      <c r="B133"/>
      <c r="C133"/>
      <c r="F133"/>
      <c r="G133"/>
    </row>
    <row r="134" spans="1:7" ht="14.25">
      <c r="A134" s="19">
        <f t="shared" si="1"/>
        <v>130</v>
      </c>
      <c r="B134"/>
      <c r="C134"/>
      <c r="F134"/>
      <c r="G134"/>
    </row>
    <row r="135" spans="1:7" ht="14.25">
      <c r="A135" s="19">
        <f t="shared" si="1"/>
        <v>131</v>
      </c>
      <c r="B135"/>
      <c r="C135"/>
      <c r="F135"/>
      <c r="G135"/>
    </row>
    <row r="136" spans="1:7" ht="14.25">
      <c r="A136" s="19">
        <f aca="true" t="shared" si="2" ref="A136:A160">A135+1</f>
        <v>132</v>
      </c>
      <c r="B136"/>
      <c r="C136"/>
      <c r="F136"/>
      <c r="G136"/>
    </row>
    <row r="137" spans="1:7" ht="14.25">
      <c r="A137" s="19">
        <f t="shared" si="2"/>
        <v>133</v>
      </c>
      <c r="B137"/>
      <c r="C137"/>
      <c r="F137"/>
      <c r="G137"/>
    </row>
    <row r="138" spans="1:7" ht="14.25">
      <c r="A138" s="19">
        <f t="shared" si="2"/>
        <v>134</v>
      </c>
      <c r="B138"/>
      <c r="C138"/>
      <c r="F138"/>
      <c r="G138"/>
    </row>
    <row r="139" spans="1:7" ht="14.25">
      <c r="A139" s="19">
        <f t="shared" si="2"/>
        <v>135</v>
      </c>
      <c r="B139"/>
      <c r="C139"/>
      <c r="F139"/>
      <c r="G139"/>
    </row>
    <row r="140" spans="1:7" ht="14.25">
      <c r="A140" s="19">
        <f t="shared" si="2"/>
        <v>136</v>
      </c>
      <c r="B140"/>
      <c r="C140"/>
      <c r="F140"/>
      <c r="G140"/>
    </row>
    <row r="141" spans="1:7" ht="14.25">
      <c r="A141" s="19">
        <f t="shared" si="2"/>
        <v>137</v>
      </c>
      <c r="B141"/>
      <c r="C141"/>
      <c r="F141"/>
      <c r="G141"/>
    </row>
    <row r="142" spans="1:7" ht="14.25">
      <c r="A142" s="19">
        <f t="shared" si="2"/>
        <v>138</v>
      </c>
      <c r="B142"/>
      <c r="C142"/>
      <c r="F142"/>
      <c r="G142"/>
    </row>
    <row r="143" spans="1:7" ht="14.25">
      <c r="A143" s="19">
        <f t="shared" si="2"/>
        <v>139</v>
      </c>
      <c r="B143"/>
      <c r="C143"/>
      <c r="F143"/>
      <c r="G143"/>
    </row>
    <row r="144" spans="1:7" ht="14.25">
      <c r="A144" s="19">
        <f t="shared" si="2"/>
        <v>140</v>
      </c>
      <c r="B144"/>
      <c r="C144"/>
      <c r="F144"/>
      <c r="G144"/>
    </row>
    <row r="145" spans="1:7" ht="14.25">
      <c r="A145" s="19">
        <f t="shared" si="2"/>
        <v>141</v>
      </c>
      <c r="B145"/>
      <c r="C145"/>
      <c r="F145"/>
      <c r="G145"/>
    </row>
    <row r="146" spans="1:7" ht="14.25">
      <c r="A146" s="19">
        <f t="shared" si="2"/>
        <v>142</v>
      </c>
      <c r="B146"/>
      <c r="C146"/>
      <c r="F146"/>
      <c r="G146"/>
    </row>
    <row r="147" spans="1:7" ht="14.25">
      <c r="A147" s="19">
        <f t="shared" si="2"/>
        <v>143</v>
      </c>
      <c r="B147"/>
      <c r="C147"/>
      <c r="F147"/>
      <c r="G147"/>
    </row>
    <row r="148" spans="1:7" ht="14.25">
      <c r="A148" s="19">
        <f t="shared" si="2"/>
        <v>144</v>
      </c>
      <c r="B148"/>
      <c r="C148"/>
      <c r="F148"/>
      <c r="G148"/>
    </row>
    <row r="149" spans="1:7" ht="14.25">
      <c r="A149" s="19">
        <f t="shared" si="2"/>
        <v>145</v>
      </c>
      <c r="B149"/>
      <c r="C149"/>
      <c r="F149"/>
      <c r="G149"/>
    </row>
    <row r="150" spans="1:7" ht="14.25">
      <c r="A150" s="19">
        <f t="shared" si="2"/>
        <v>146</v>
      </c>
      <c r="B150"/>
      <c r="C150"/>
      <c r="F150"/>
      <c r="G150"/>
    </row>
    <row r="151" spans="1:7" ht="14.25">
      <c r="A151" s="19">
        <f t="shared" si="2"/>
        <v>147</v>
      </c>
      <c r="B151"/>
      <c r="C151"/>
      <c r="F151"/>
      <c r="G151"/>
    </row>
    <row r="152" spans="1:7" ht="14.25">
      <c r="A152" s="19">
        <f t="shared" si="2"/>
        <v>148</v>
      </c>
      <c r="B152"/>
      <c r="C152"/>
      <c r="F152"/>
      <c r="G152"/>
    </row>
    <row r="153" spans="1:7" ht="14.25">
      <c r="A153" s="19">
        <f t="shared" si="2"/>
        <v>149</v>
      </c>
      <c r="B153"/>
      <c r="C153"/>
      <c r="F153"/>
      <c r="G153"/>
    </row>
    <row r="154" spans="1:7" ht="14.25">
      <c r="A154" s="19">
        <f t="shared" si="2"/>
        <v>150</v>
      </c>
      <c r="B154"/>
      <c r="C154"/>
      <c r="F154"/>
      <c r="G154"/>
    </row>
    <row r="155" spans="1:7" ht="14.25">
      <c r="A155" s="19">
        <f t="shared" si="2"/>
        <v>151</v>
      </c>
      <c r="B155"/>
      <c r="C155"/>
      <c r="F155"/>
      <c r="G155"/>
    </row>
    <row r="156" spans="1:7" ht="14.25">
      <c r="A156" s="19">
        <f t="shared" si="2"/>
        <v>152</v>
      </c>
      <c r="B156"/>
      <c r="C156"/>
      <c r="F156"/>
      <c r="G156"/>
    </row>
    <row r="157" spans="1:7" ht="14.25">
      <c r="A157" s="19">
        <f t="shared" si="2"/>
        <v>153</v>
      </c>
      <c r="B157"/>
      <c r="C157"/>
      <c r="F157"/>
      <c r="G157"/>
    </row>
    <row r="158" spans="1:7" ht="14.25">
      <c r="A158" s="19">
        <f t="shared" si="2"/>
        <v>154</v>
      </c>
      <c r="B158"/>
      <c r="C158"/>
      <c r="F158"/>
      <c r="G158"/>
    </row>
    <row r="159" spans="1:7" ht="14.25">
      <c r="A159" s="19">
        <f t="shared" si="2"/>
        <v>155</v>
      </c>
      <c r="B159"/>
      <c r="C159"/>
      <c r="F159"/>
      <c r="G159"/>
    </row>
    <row r="160" spans="1:7" ht="14.25">
      <c r="A160" s="19">
        <f t="shared" si="2"/>
        <v>156</v>
      </c>
      <c r="B160"/>
      <c r="C160"/>
      <c r="F160"/>
      <c r="G160"/>
    </row>
  </sheetData>
  <sheetProtection/>
  <mergeCells count="1">
    <mergeCell ref="D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Dawid</dc:creator>
  <cp:keywords/>
  <dc:description/>
  <cp:lastModifiedBy>Twoja nazwa użytkownika</cp:lastModifiedBy>
  <cp:lastPrinted>2010-10-23T11:40:07Z</cp:lastPrinted>
  <dcterms:created xsi:type="dcterms:W3CDTF">2010-09-16T08:42:24Z</dcterms:created>
  <dcterms:modified xsi:type="dcterms:W3CDTF">2010-10-24T08:27:42Z</dcterms:modified>
  <cp:category/>
  <cp:version/>
  <cp:contentType/>
  <cp:contentStatus/>
</cp:coreProperties>
</file>