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'Arkusz1'!$A$1:$K$133</definedName>
  </definedNames>
  <calcPr fullCalcOnLoad="1"/>
</workbook>
</file>

<file path=xl/sharedStrings.xml><?xml version="1.0" encoding="utf-8"?>
<sst xmlns="http://schemas.openxmlformats.org/spreadsheetml/2006/main" count="1756" uniqueCount="418">
  <si>
    <t>Nazwisko</t>
  </si>
  <si>
    <t>Imię</t>
  </si>
  <si>
    <t>Czas</t>
  </si>
  <si>
    <t>wiek</t>
  </si>
  <si>
    <t>kat.wiek.</t>
  </si>
  <si>
    <t>13.</t>
  </si>
  <si>
    <t>19.</t>
  </si>
  <si>
    <t>10.</t>
  </si>
  <si>
    <t>23.</t>
  </si>
  <si>
    <t>2.</t>
  </si>
  <si>
    <t>7.</t>
  </si>
  <si>
    <t>18.</t>
  </si>
  <si>
    <t>8.</t>
  </si>
  <si>
    <t>12.</t>
  </si>
  <si>
    <t>21.</t>
  </si>
  <si>
    <t>25.</t>
  </si>
  <si>
    <t>24.</t>
  </si>
  <si>
    <t>20.</t>
  </si>
  <si>
    <t>4.</t>
  </si>
  <si>
    <t>1.</t>
  </si>
  <si>
    <t>22.</t>
  </si>
  <si>
    <t>17.</t>
  </si>
  <si>
    <t>9.</t>
  </si>
  <si>
    <t>3.</t>
  </si>
  <si>
    <t>6.</t>
  </si>
  <si>
    <t>5.</t>
  </si>
  <si>
    <t>11.</t>
  </si>
  <si>
    <t>14.</t>
  </si>
  <si>
    <t>15.</t>
  </si>
  <si>
    <t>16.</t>
  </si>
  <si>
    <t>NrS</t>
  </si>
  <si>
    <t>klub / miejscowość</t>
  </si>
  <si>
    <t>M-ce</t>
  </si>
  <si>
    <t>R.ur</t>
  </si>
  <si>
    <t>Płeć</t>
  </si>
  <si>
    <t>KLASYFIKACJA GENERALNA KOBIET IMĘŻCZYZN</t>
  </si>
  <si>
    <t>BIEG ULICZNY DĄBROWA CHEŁM.-OSTROMECKO 18 PAŹDZIERNIKA 2009 R. ( 7,5 km )</t>
  </si>
  <si>
    <t>87.</t>
  </si>
  <si>
    <t>88.</t>
  </si>
  <si>
    <t>89.</t>
  </si>
  <si>
    <t>90.</t>
  </si>
  <si>
    <t>91.</t>
  </si>
  <si>
    <t>92.</t>
  </si>
  <si>
    <t>93.</t>
  </si>
  <si>
    <t>M</t>
  </si>
  <si>
    <t>T</t>
  </si>
  <si>
    <t>JERZY</t>
  </si>
  <si>
    <t>N</t>
  </si>
  <si>
    <t>PAWEŁ</t>
  </si>
  <si>
    <t>TORUŃ</t>
  </si>
  <si>
    <t>TOMASZ</t>
  </si>
  <si>
    <t>UNISŁAW</t>
  </si>
  <si>
    <t>OSIECKI</t>
  </si>
  <si>
    <t>GRZEGORZ</t>
  </si>
  <si>
    <t>KISIELICE</t>
  </si>
  <si>
    <t>JAGIEŁA</t>
  </si>
  <si>
    <t>JAROSŁAW</t>
  </si>
  <si>
    <t>BYDGOSZCZ</t>
  </si>
  <si>
    <t>KOTŁOWSKI</t>
  </si>
  <si>
    <t>BARTOSZ</t>
  </si>
  <si>
    <t>TADEUSZ</t>
  </si>
  <si>
    <t>ZIELIŃSKA</t>
  </si>
  <si>
    <t>BEATA</t>
  </si>
  <si>
    <t>K</t>
  </si>
  <si>
    <t>BUŚ</t>
  </si>
  <si>
    <t>SZYMON</t>
  </si>
  <si>
    <t>ADAM</t>
  </si>
  <si>
    <t>MATEUSZ</t>
  </si>
  <si>
    <t>CEZARY</t>
  </si>
  <si>
    <t>JAN</t>
  </si>
  <si>
    <t>SKRWILNO</t>
  </si>
  <si>
    <t>POCZWARDOWSKI</t>
  </si>
  <si>
    <t>ANDRZEJ</t>
  </si>
  <si>
    <t>DAWID</t>
  </si>
  <si>
    <t>DAMIAN</t>
  </si>
  <si>
    <t>RADOSŁAW</t>
  </si>
  <si>
    <t>STANISŁAW</t>
  </si>
  <si>
    <t>MARCIN</t>
  </si>
  <si>
    <t>PALUSZEWSKI</t>
  </si>
  <si>
    <t>KAMIL</t>
  </si>
  <si>
    <t>KUTA</t>
  </si>
  <si>
    <t>KRYSTYNA</t>
  </si>
  <si>
    <t>MICHAŁ</t>
  </si>
  <si>
    <t>ARKADIUSZ</t>
  </si>
  <si>
    <t>OKONEK</t>
  </si>
  <si>
    <t>SUCHA</t>
  </si>
  <si>
    <t>ŁUKASZ</t>
  </si>
  <si>
    <t>KRZYSZTOF</t>
  </si>
  <si>
    <t>BIAŁE BŁOTA</t>
  </si>
  <si>
    <t>ŁUCZAK</t>
  </si>
  <si>
    <t>KABAT</t>
  </si>
  <si>
    <t>BRZYKCY</t>
  </si>
  <si>
    <t>MARTA</t>
  </si>
  <si>
    <t>SZENK</t>
  </si>
  <si>
    <t>WEILAND</t>
  </si>
  <si>
    <t>EMILA</t>
  </si>
  <si>
    <t>GRYGIEL</t>
  </si>
  <si>
    <t>JACEK</t>
  </si>
  <si>
    <t>ZBIGNIEW</t>
  </si>
  <si>
    <t>PALACZ</t>
  </si>
  <si>
    <t>WIOLETTA</t>
  </si>
  <si>
    <t>RÓŻYCKI</t>
  </si>
  <si>
    <t>SŁAWOMIR</t>
  </si>
  <si>
    <t>BRATEK</t>
  </si>
  <si>
    <t>DOROTA</t>
  </si>
  <si>
    <t>GIOLDA</t>
  </si>
  <si>
    <t>HALINA</t>
  </si>
  <si>
    <t>POLAŃSKI</t>
  </si>
  <si>
    <t>JÓZEF</t>
  </si>
  <si>
    <t>HORODYSKI</t>
  </si>
  <si>
    <t>PIOTR</t>
  </si>
  <si>
    <t>JANOWSKI</t>
  </si>
  <si>
    <t>APPEL</t>
  </si>
  <si>
    <t>HASS</t>
  </si>
  <si>
    <t>JANUSZ</t>
  </si>
  <si>
    <t>KOWALCZYK</t>
  </si>
  <si>
    <t>ROBERT</t>
  </si>
  <si>
    <t>LUCYNA</t>
  </si>
  <si>
    <t>GĘBKA</t>
  </si>
  <si>
    <t>SIUDA</t>
  </si>
  <si>
    <t>GZIN</t>
  </si>
  <si>
    <t>JULIUSZ</t>
  </si>
  <si>
    <t>GRZEGOROWSKI</t>
  </si>
  <si>
    <t>DĄBROWA CHEŁMIŃSKA</t>
  </si>
  <si>
    <t>SZPERKOWSKI</t>
  </si>
  <si>
    <t>SYROCKI</t>
  </si>
  <si>
    <t>OTOWICE</t>
  </si>
  <si>
    <t>NOWA WIEŚ CHEŁMIŃSKA</t>
  </si>
  <si>
    <t>LKS OSTROMECKO</t>
  </si>
  <si>
    <t>LZS NOWY DWÓR</t>
  </si>
  <si>
    <t>ZESPÓŁ SZKÓŁ W OSTROMECKU</t>
  </si>
  <si>
    <t>WYDZ. RUCHU DROGOWEGO KW POLICJI</t>
  </si>
  <si>
    <t>KOMENDA MIEJSKA POLICJI - BYDGOSZCZ-FORDON</t>
  </si>
  <si>
    <t>POSTERUNEK POLICJI W DĄBROWIE CHEŁMIŃSKIEJ</t>
  </si>
  <si>
    <t>ORGANIZATORZY:</t>
  </si>
  <si>
    <t>WSPÓŁORGANIZATORZY</t>
  </si>
  <si>
    <t xml:space="preserve">KLASYFIKACJA GENERALNA KOBIET </t>
  </si>
  <si>
    <t>MIESZKAŃCY GMINY DĄBROWA CHEŁMIŃSKA ( K i M)</t>
  </si>
  <si>
    <t>MIESZKAŃCY GMINY DĄBROWA CHEŁMIŃSKA - KOBIETY</t>
  </si>
  <si>
    <t>KOBIETY 17-19</t>
  </si>
  <si>
    <t>KOBIETY 20-29</t>
  </si>
  <si>
    <t>KOBIETY 30-39</t>
  </si>
  <si>
    <t>KOBIETY 40-49</t>
  </si>
  <si>
    <t>KOBIETY 50-59</t>
  </si>
  <si>
    <t>MĘŻCZYŹNI DO 16</t>
  </si>
  <si>
    <t>MĘŻCZYŹNI 17-19</t>
  </si>
  <si>
    <t>MĘŻCZYŹNI 20-29</t>
  </si>
  <si>
    <t>PUZACZ</t>
  </si>
  <si>
    <t>MĘŻCZYŹNI 30-39</t>
  </si>
  <si>
    <t>MĘŻCZYŹNI 40-49</t>
  </si>
  <si>
    <t>MĘŻCZYŹNI 50-59</t>
  </si>
  <si>
    <t>MĘŻCZYŹNI POW. 60 LAT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</si>
  <si>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</si>
  <si>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</si>
  <si>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</si>
  <si>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</si>
  <si>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</si>
  <si>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</si>
  <si>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</si>
  <si>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</si>
  <si>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</si>
  <si>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</si>
  <si>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</si>
  <si>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</si>
  <si>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</si>
  <si>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</si>
  <si>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</si>
  <si>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</si>
  <si>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</si>
  <si>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</si>
  <si>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</si>
  <si>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</si>
  <si>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</si>
  <si>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</si>
  <si>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</si>
  <si>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</si>
  <si>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</si>
  <si>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</si>
  <si>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</si>
  <si>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</si>
  <si>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</si>
  <si>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</si>
  <si>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</si>
  <si>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</si>
  <si>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</si>
  <si>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</si>
  <si>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</si>
  <si>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</si>
  <si>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</si>
  <si>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</si>
  <si>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</si>
  <si>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</si>
  <si>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</si>
  <si>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</si>
  <si>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</si>
  <si>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</si>
  <si>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</si>
  <si>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</si>
  <si>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</si>
  <si>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</si>
  <si>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</si>
  <si>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</si>
  <si>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</si>
  <si>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</si>
  <si>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</si>
  <si>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</si>
  <si>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</si>
  <si>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</si>
  <si>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</si>
  <si>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</si>
  <si>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</si>
  <si>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</si>
  <si>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</si>
  <si>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94.</t>
  </si>
  <si>
    <t>95.</t>
  </si>
  <si>
    <t>gm.Dąbr.Ch.</t>
  </si>
  <si>
    <t xml:space="preserve"> </t>
  </si>
  <si>
    <t>WYNIKI BIEGÓW DLA DZIECI I MŁODZIEŻY:</t>
  </si>
  <si>
    <t>ERYK</t>
  </si>
  <si>
    <t>OLGA</t>
  </si>
  <si>
    <t>DARIUSZ</t>
  </si>
  <si>
    <t>MIECZYSŁAW</t>
  </si>
  <si>
    <t>BARTŁOMIEJ</t>
  </si>
  <si>
    <t>ANTONI</t>
  </si>
  <si>
    <t>ROMAN</t>
  </si>
  <si>
    <t>EWA</t>
  </si>
  <si>
    <t>KRYSTIAN</t>
  </si>
  <si>
    <t>KAROL</t>
  </si>
  <si>
    <t>ALICJA</t>
  </si>
  <si>
    <t>MARIUSZ</t>
  </si>
  <si>
    <t>ALINA</t>
  </si>
  <si>
    <t>WALDEMAR</t>
  </si>
  <si>
    <t>KAROLINA</t>
  </si>
  <si>
    <t>RYSZARD</t>
  </si>
  <si>
    <t>DAGMARA</t>
  </si>
  <si>
    <t>MAGDALENA</t>
  </si>
  <si>
    <t>JAKUB</t>
  </si>
  <si>
    <t>ARTUR</t>
  </si>
  <si>
    <t>GUSTAW</t>
  </si>
  <si>
    <t>ADRIAN</t>
  </si>
  <si>
    <t>ANNA</t>
  </si>
  <si>
    <t>ZENON</t>
  </si>
  <si>
    <t>MARIOLA</t>
  </si>
  <si>
    <t>TERESA</t>
  </si>
  <si>
    <t>ANDŻELIKA</t>
  </si>
  <si>
    <t>KINGA</t>
  </si>
  <si>
    <t>BOGDAN</t>
  </si>
  <si>
    <t>OLIWIA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</si>
  <si>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</si>
  <si>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</si>
  <si>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</si>
  <si>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</si>
  <si>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</si>
  <si>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</si>
  <si>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</si>
  <si>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</si>
  <si>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</si>
  <si>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</si>
  <si>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</si>
  <si>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</si>
  <si>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</si>
  <si>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</si>
  <si>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</si>
  <si>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</si>
  <si>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</si>
  <si>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OCHAL</t>
  </si>
  <si>
    <t>SIEROCKI</t>
  </si>
  <si>
    <t>KLAYBOR</t>
  </si>
  <si>
    <t>DOBROCHOWSKI</t>
  </si>
  <si>
    <t>MATUŁA</t>
  </si>
  <si>
    <t>PIETRZAK</t>
  </si>
  <si>
    <t>GÓRECKI</t>
  </si>
  <si>
    <t>LIGAJ STANKIEWICZ</t>
  </si>
  <si>
    <t>NARTOWSKI</t>
  </si>
  <si>
    <t>KUK</t>
  </si>
  <si>
    <t>KONKEL</t>
  </si>
  <si>
    <t>CZYŻEWSKI</t>
  </si>
  <si>
    <t>GRABKOWSKI</t>
  </si>
  <si>
    <t>MILEWSKI</t>
  </si>
  <si>
    <t>STAWARZ</t>
  </si>
  <si>
    <t>BIŃSKOWSKI</t>
  </si>
  <si>
    <t>BIŃKOWSKI</t>
  </si>
  <si>
    <t>WIESE</t>
  </si>
  <si>
    <t>MATEJA</t>
  </si>
  <si>
    <t>KOCINIEWSKI</t>
  </si>
  <si>
    <t>PACHOWSKI</t>
  </si>
  <si>
    <t>SZYMCZAK</t>
  </si>
  <si>
    <t>GACKOWSKA</t>
  </si>
  <si>
    <t>TRZCIŃSKI</t>
  </si>
  <si>
    <t>SIKORA</t>
  </si>
  <si>
    <t>BEREBECKI</t>
  </si>
  <si>
    <t>MOPERT</t>
  </si>
  <si>
    <t>KOMAJDA</t>
  </si>
  <si>
    <t>KOSIŃSKI</t>
  </si>
  <si>
    <t>KOWALSKA</t>
  </si>
  <si>
    <t>ŚMIGLEWSKI</t>
  </si>
  <si>
    <t>TESSA</t>
  </si>
  <si>
    <t>NOWICKA</t>
  </si>
  <si>
    <t>METELLO</t>
  </si>
  <si>
    <t>ROMANOWSKI</t>
  </si>
  <si>
    <t>PODBIELSKA</t>
  </si>
  <si>
    <t>WELNICKI</t>
  </si>
  <si>
    <t>SOBOCIŃSKI</t>
  </si>
  <si>
    <t>KARNAS</t>
  </si>
  <si>
    <t>JAKIELASZEK</t>
  </si>
  <si>
    <t>NOWAK</t>
  </si>
  <si>
    <t>OWCZARZAK</t>
  </si>
  <si>
    <t>TOPCZYŃSKI</t>
  </si>
  <si>
    <t>BIENKOWSKI</t>
  </si>
  <si>
    <t>WROBLEWSKA</t>
  </si>
  <si>
    <t>SKARŻYŃSKA</t>
  </si>
  <si>
    <t>WIDAWSKI</t>
  </si>
  <si>
    <t>KRĘŻEL</t>
  </si>
  <si>
    <t>KANIEWSKI</t>
  </si>
  <si>
    <t>PIWOŃSKI</t>
  </si>
  <si>
    <t>WOJTYNOWSKI</t>
  </si>
  <si>
    <t>LEWANDOWSKI</t>
  </si>
  <si>
    <t>DĄBROWSKI</t>
  </si>
  <si>
    <t>BUKOWSKI</t>
  </si>
  <si>
    <t>KUCZERSKI</t>
  </si>
  <si>
    <t>ARTECKI</t>
  </si>
  <si>
    <t>GORDON</t>
  </si>
  <si>
    <t>KAZMIERCZAK</t>
  </si>
  <si>
    <t>GAŁAT</t>
  </si>
  <si>
    <t>SZEFLIŃSKI</t>
  </si>
  <si>
    <t>SADOCKI</t>
  </si>
  <si>
    <t>ZIEŃCZUK</t>
  </si>
  <si>
    <t>WOJTECKA</t>
  </si>
  <si>
    <t>BORYK</t>
  </si>
  <si>
    <t>BOBRYIS</t>
  </si>
  <si>
    <t xml:space="preserve"> MAJEWSKI</t>
  </si>
  <si>
    <t>LAMPARSKA</t>
  </si>
  <si>
    <t>KRĘŻAL</t>
  </si>
  <si>
    <t xml:space="preserve">MURAWSKA </t>
  </si>
  <si>
    <t>WILAWY</t>
  </si>
  <si>
    <t>ADAMCZYK</t>
  </si>
  <si>
    <t>KOLODZIEJCZYK</t>
  </si>
  <si>
    <t>STALARSKI</t>
  </si>
  <si>
    <t>KARBOWNIK</t>
  </si>
  <si>
    <t>SZEMPLIŃSKI</t>
  </si>
  <si>
    <t>ZAMOROWSKA</t>
  </si>
  <si>
    <t>SIEROSŁAW</t>
  </si>
  <si>
    <t>BOJANOWO</t>
  </si>
  <si>
    <t>OSTROMECKO</t>
  </si>
  <si>
    <t xml:space="preserve">BYDGOSZCZ  </t>
  </si>
  <si>
    <t>NAWRA</t>
  </si>
  <si>
    <t>RYPIN</t>
  </si>
  <si>
    <t>BYSGOSZCZ</t>
  </si>
  <si>
    <t>BYDGOSZCZ OSIEDLOWA 1\34</t>
  </si>
  <si>
    <t>JANOWO-STAROGARD GDAŃSKI</t>
  </si>
  <si>
    <t>JANOWO</t>
  </si>
  <si>
    <t>JANOWIEC WIELKOPOLSKI</t>
  </si>
  <si>
    <t>SOLEC KUJAWSKI</t>
  </si>
  <si>
    <t>NOWY DWÓR</t>
  </si>
  <si>
    <t>LISI OGON</t>
  </si>
  <si>
    <t>TLEŃ</t>
  </si>
  <si>
    <t>BOLUMIN</t>
  </si>
  <si>
    <t>ZAMOŚĆ</t>
  </si>
  <si>
    <t xml:space="preserve">BYDGOSZCZ </t>
  </si>
  <si>
    <t>ŻAGAN</t>
  </si>
  <si>
    <t>GRABKOWO</t>
  </si>
  <si>
    <t>IMOWROCŁAW</t>
  </si>
  <si>
    <t>MACBORK</t>
  </si>
  <si>
    <t>ŁOSICE</t>
  </si>
  <si>
    <t>FUNDAJCA MARATON MARSZAWSKI</t>
  </si>
  <si>
    <t>SLWKS ZAWISZA BYDGOSZCZ</t>
  </si>
  <si>
    <t>TKKF KOLEJARZ BYDGOSZCZ</t>
  </si>
  <si>
    <t>LUKS POMORZANIN SEROCK</t>
  </si>
  <si>
    <t>KLUB MATATOŃCZYKA ELEJTRONIK</t>
  </si>
  <si>
    <t>ZNIŃSKI KLUB BIEGACZA</t>
  </si>
  <si>
    <t>OPATRUNKI</t>
  </si>
  <si>
    <t>ŻMIŃSKI KLUB BIEGACZA</t>
  </si>
  <si>
    <t>KM UMK TORUN</t>
  </si>
  <si>
    <t>PCK ŁOSICE</t>
  </si>
  <si>
    <t>GLKS SKRWA</t>
  </si>
  <si>
    <t>LOSICE MARATONY POLSKIE TEAM</t>
  </si>
  <si>
    <t>TRUCHCIK ŁUBIANKA</t>
  </si>
  <si>
    <t>KOBIETY do 16</t>
  </si>
  <si>
    <t>chłopcy kategoria do 3 lat:</t>
  </si>
  <si>
    <t>1. Bartosz Zubaniak - Ostromecko</t>
  </si>
  <si>
    <t>2. Patryk Kuk - Ostromecko</t>
  </si>
  <si>
    <t>3. Bartosz Hoffman - Osielsko</t>
  </si>
  <si>
    <t>1. Zuzanna Sokołowska - Strzyżawa</t>
  </si>
  <si>
    <t>2. Izabela Morgut - Ostromecko</t>
  </si>
  <si>
    <t>3. Karolina Siuda - Bydgoszcz</t>
  </si>
  <si>
    <t>1. Filip Magdaliński - Ostromecko</t>
  </si>
  <si>
    <t>2. Tomasz Witucki - Bydgoszcz</t>
  </si>
  <si>
    <t>3. Jakub Pieróg - Nowy Dwór</t>
  </si>
  <si>
    <t>1. Anita Gębka - LZS Nowy Dwór</t>
  </si>
  <si>
    <t>2. Jagoda Olszówka -Bydgoszcz</t>
  </si>
  <si>
    <t>3. Martyna Pankanin - Czemlewo</t>
  </si>
  <si>
    <t>1. Kamil Szmelter - LZS Nowy Dwór</t>
  </si>
  <si>
    <t>2. Jakub Kociniewski - LKS Janowo</t>
  </si>
  <si>
    <t>3. Daniel Gołębiowski - GLKS SKRWA Skrwilno</t>
  </si>
  <si>
    <t>1. Alicja Starobrat - Ostromecko</t>
  </si>
  <si>
    <t>2. Katarzyna Karwas - UKS Czapla Białe Błota</t>
  </si>
  <si>
    <t>3. Natalia Michalska GLKS SKRWA Skrwilno</t>
  </si>
  <si>
    <t>1. Wojciech Majewski -Grudziądz</t>
  </si>
  <si>
    <t>3. Mateusz Klarkowski - Strzyżawa</t>
  </si>
  <si>
    <t>1. Paulina Szmelter - LZS Nowy Dwór</t>
  </si>
  <si>
    <t>2. Dominika Gołębiewska GLKS SKRWA Skrwilno</t>
  </si>
  <si>
    <t>3. Zuzanna Weiland - UKS KMICIC Unisław</t>
  </si>
  <si>
    <t>1.Radosław Poczwardowski - GLKS SKRWA Skrwilno</t>
  </si>
  <si>
    <t>2. Kamil Paluszewski - GLKS SKRWA Skrwilno</t>
  </si>
  <si>
    <t>3. Karol Dąbrowski - GLKS SKRWA Skrwilno</t>
  </si>
  <si>
    <t>1. Pepel Magdalena - GLKS SKRWA Skrwilno</t>
  </si>
  <si>
    <t>2. Andżelika Murawska - GLKS SKRWA Skrwilno</t>
  </si>
  <si>
    <t xml:space="preserve"> dziewczęta kategoria do 3 lat:</t>
  </si>
  <si>
    <t xml:space="preserve"> dziewczęta kategoria 4-6 lat:</t>
  </si>
  <si>
    <t xml:space="preserve"> chłopcy kategoria 4-6 lat:</t>
  </si>
  <si>
    <t xml:space="preserve"> dziewczęta kategoria 7-9 lat:</t>
  </si>
  <si>
    <t xml:space="preserve"> chłopcy kategoria 7-9 lat:</t>
  </si>
  <si>
    <t xml:space="preserve"> dziewczęta kategoria 10-12 lat:</t>
  </si>
  <si>
    <t xml:space="preserve"> chłopcy kategoria 10-12 lat:</t>
  </si>
  <si>
    <t>2. Aleksander Śmiglewski - Ostromecko</t>
  </si>
  <si>
    <t xml:space="preserve"> dziewczęta kategoria 13-15 lat:</t>
  </si>
  <si>
    <t xml:space="preserve"> chłopcy kategoria 13-15 lat:</t>
  </si>
  <si>
    <t xml:space="preserve">W biegach startowało 62 zawodników i zawodniczek.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</si>
</sst>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0\-000"/>
    <numFmt numFmtId="170" formatCode="[h]:mm:ss;@"/>
    <numFmt numFmtId="171" formatCode="mm:ss.0;@"/>
  </numFmts>
  <fonts count="6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color indexed="9"/>
      <name val="Arial"/>
      <family val="2"/>
    </font>
    <font>
      <b/>
      <sz val="12"/>
      <color indexed="9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sz val="12"/>
      <color indexed="9"/>
      <name val="Arial"/>
      <family val="2"/>
    </font>
    <font>
      <u val="single"/>
      <sz val="10"/>
      <name val="Arial"/>
      <family val="2"/>
    </font>
    <font>
      <b/>
      <sz val="12"/>
      <color indexed="9"/>
      <name val="Agency FB"/>
      <family val="2"/>
    </font>
    <font>
      <u val="single"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color indexed="10"/>
      <name val="Arial Narrow"/>
      <family val="2"/>
    </font>
    <font>
      <sz val="8"/>
      <name val="Tahoma"/>
      <family val="2"/>
    </font>
    <font>
      <sz val="9"/>
      <name val="Inherit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6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0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33" borderId="13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10" fillId="33" borderId="13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0" fontId="7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16" fillId="33" borderId="13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0" xfId="0" applyFont="1" applyAlignment="1">
      <alignment/>
    </xf>
    <xf numFmtId="0" fontId="18" fillId="33" borderId="1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33" borderId="13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59" fillId="0" borderId="11" xfId="0" applyFont="1" applyBorder="1" applyAlignment="1">
      <alignment horizontal="left"/>
    </xf>
    <xf numFmtId="0" fontId="6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20" fontId="17" fillId="0" borderId="10" xfId="0" applyNumberFormat="1" applyFont="1" applyBorder="1" applyAlignment="1">
      <alignment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46" fontId="17" fillId="0" borderId="10" xfId="0" applyNumberFormat="1" applyFont="1" applyBorder="1" applyAlignment="1">
      <alignment/>
    </xf>
    <xf numFmtId="21" fontId="17" fillId="0" borderId="10" xfId="0" applyNumberFormat="1" applyFont="1" applyBorder="1" applyAlignment="1">
      <alignment/>
    </xf>
    <xf numFmtId="0" fontId="17" fillId="0" borderId="14" xfId="0" applyFont="1" applyFill="1" applyBorder="1" applyAlignment="1">
      <alignment/>
    </xf>
    <xf numFmtId="0" fontId="17" fillId="0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170" fontId="17" fillId="0" borderId="0" xfId="0" applyNumberFormat="1" applyFont="1" applyBorder="1" applyAlignment="1">
      <alignment horizontal="right"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8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0" fontId="41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4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6.7109375" style="19" customWidth="1"/>
    <col min="2" max="2" width="3.8515625" style="32" customWidth="1"/>
    <col min="3" max="3" width="19.57421875" style="0" customWidth="1"/>
    <col min="4" max="4" width="15.421875" style="0" customWidth="1"/>
    <col min="5" max="5" width="7.7109375" style="0" customWidth="1"/>
    <col min="6" max="6" width="22.8515625" style="1" customWidth="1"/>
    <col min="7" max="7" width="4.28125" style="36" customWidth="1"/>
    <col min="8" max="8" width="8.421875" style="0" customWidth="1"/>
    <col min="9" max="9" width="5.8515625" style="28" customWidth="1"/>
    <col min="10" max="10" width="9.7109375" style="28" customWidth="1"/>
    <col min="11" max="11" width="8.7109375" style="0" customWidth="1"/>
    <col min="15" max="15" width="16.7109375" style="0" customWidth="1"/>
  </cols>
  <sheetData>
    <row r="1" spans="1:10" ht="20.25">
      <c r="A1" s="40" t="s">
        <v>36</v>
      </c>
      <c r="B1" s="29"/>
      <c r="C1" s="4"/>
      <c r="D1" s="4"/>
      <c r="E1" s="5"/>
      <c r="F1" s="6"/>
      <c r="G1" s="5"/>
      <c r="H1" s="7"/>
      <c r="I1" s="23"/>
      <c r="J1" s="24"/>
    </row>
    <row r="2" spans="1:10" ht="16.5" thickBot="1">
      <c r="A2" s="8"/>
      <c r="B2" s="30"/>
      <c r="C2" s="9" t="s">
        <v>35</v>
      </c>
      <c r="D2" s="9"/>
      <c r="E2" s="8"/>
      <c r="F2" s="10"/>
      <c r="G2" s="8"/>
      <c r="H2" s="11"/>
      <c r="I2" s="25"/>
      <c r="J2" s="26"/>
    </row>
    <row r="3" spans="1:11" ht="15.75">
      <c r="A3" s="13" t="s">
        <v>32</v>
      </c>
      <c r="B3" s="31" t="s">
        <v>30</v>
      </c>
      <c r="C3" s="15" t="s">
        <v>0</v>
      </c>
      <c r="D3" s="15" t="s">
        <v>1</v>
      </c>
      <c r="E3" s="14" t="s">
        <v>33</v>
      </c>
      <c r="F3" s="16" t="s">
        <v>31</v>
      </c>
      <c r="G3" s="35" t="s">
        <v>34</v>
      </c>
      <c r="H3" s="17" t="s">
        <v>2</v>
      </c>
      <c r="I3" s="17" t="s">
        <v>3</v>
      </c>
      <c r="J3" s="17" t="s">
        <v>4</v>
      </c>
      <c r="K3" s="38" t="s">
        <v>215</v>
      </c>
    </row>
    <row r="4" spans="1:11" ht="16.5">
      <c r="A4" s="2" t="s">
        <v>19</v>
      </c>
      <c r="B4" s="42">
        <v>28</v>
      </c>
      <c r="C4" s="42" t="s">
        <v>265</v>
      </c>
      <c r="D4" s="3" t="s">
        <v>48</v>
      </c>
      <c r="E4" s="42">
        <v>1981</v>
      </c>
      <c r="F4" s="42" t="s">
        <v>364</v>
      </c>
      <c r="G4" s="43" t="s">
        <v>44</v>
      </c>
      <c r="H4" s="44">
        <v>0.9409722222222222</v>
      </c>
      <c r="I4" s="45">
        <f>2010-E4</f>
        <v>29</v>
      </c>
      <c r="J4" s="46" t="str">
        <f>IF(I4&lt;17,"do 16",IF(I4&lt;20,"17-19",IF(I4&lt;30,"20-29",IF(I4&lt;40,"30-39",IF(I4&lt;50,"40-49",IF(I4&lt;60,"50-59","POW.60"))))))</f>
        <v>20-29</v>
      </c>
      <c r="K4" s="43" t="s">
        <v>47</v>
      </c>
    </row>
    <row r="5" spans="1:11" ht="16.5">
      <c r="A5" s="2" t="s">
        <v>9</v>
      </c>
      <c r="B5" s="47">
        <v>43</v>
      </c>
      <c r="C5" s="47" t="s">
        <v>90</v>
      </c>
      <c r="D5" s="3" t="s">
        <v>74</v>
      </c>
      <c r="E5" s="47">
        <v>1989</v>
      </c>
      <c r="F5" s="42" t="s">
        <v>57</v>
      </c>
      <c r="G5" s="48" t="s">
        <v>44</v>
      </c>
      <c r="H5" s="44">
        <v>0.9409722222222222</v>
      </c>
      <c r="I5" s="45">
        <f>2010-E5</f>
        <v>21</v>
      </c>
      <c r="J5" s="46" t="str">
        <f>IF(I5&lt;17,"do 16",IF(I5&lt;20,"17-19",IF(I5&lt;30,"20-29",IF(I5&lt;40,"30-39",IF(I5&lt;50,"40-49",IF(I5&lt;60,"50-59","POW.60"))))))</f>
        <v>20-29</v>
      </c>
      <c r="K5" s="43" t="s">
        <v>47</v>
      </c>
    </row>
    <row r="6" spans="1:11" ht="16.5">
      <c r="A6" s="2" t="s">
        <v>23</v>
      </c>
      <c r="B6" s="42">
        <v>44</v>
      </c>
      <c r="C6" s="42" t="s">
        <v>266</v>
      </c>
      <c r="D6" s="3" t="s">
        <v>79</v>
      </c>
      <c r="E6" s="42">
        <v>1988</v>
      </c>
      <c r="F6" s="42" t="s">
        <v>57</v>
      </c>
      <c r="G6" s="43" t="s">
        <v>44</v>
      </c>
      <c r="H6" s="44">
        <v>0.9444444444444445</v>
      </c>
      <c r="I6" s="45">
        <f>2010-E6</f>
        <v>22</v>
      </c>
      <c r="J6" s="46" t="str">
        <f>IF(I6&lt;17,"do 16",IF(I6&lt;20,"17-19",IF(I6&lt;30,"20-29",IF(I6&lt;40,"30-39",IF(I6&lt;50,"40-49",IF(I6&lt;60,"50-59","POW.60"))))))</f>
        <v>20-29</v>
      </c>
      <c r="K6" s="43" t="s">
        <v>47</v>
      </c>
    </row>
    <row r="7" spans="1:11" ht="16.5">
      <c r="A7" s="2" t="s">
        <v>18</v>
      </c>
      <c r="B7" s="42">
        <v>39</v>
      </c>
      <c r="C7" s="42" t="s">
        <v>267</v>
      </c>
      <c r="D7" s="3" t="s">
        <v>73</v>
      </c>
      <c r="E7" s="42">
        <v>1990</v>
      </c>
      <c r="F7" s="42" t="s">
        <v>341</v>
      </c>
      <c r="G7" s="43" t="s">
        <v>44</v>
      </c>
      <c r="H7" s="44">
        <v>0.9895833333333334</v>
      </c>
      <c r="I7" s="45">
        <f>2010-E7</f>
        <v>20</v>
      </c>
      <c r="J7" s="46" t="str">
        <f>IF(I7&lt;17,"do 16",IF(I7&lt;20,"17-19",IF(I7&lt;30,"20-29",IF(I7&lt;40,"30-39",IF(I7&lt;50,"40-49",IF(I7&lt;60,"50-59","POW.60"))))))</f>
        <v>20-29</v>
      </c>
      <c r="K7" s="43" t="s">
        <v>47</v>
      </c>
    </row>
    <row r="8" spans="1:11" ht="16.5">
      <c r="A8" s="2" t="s">
        <v>25</v>
      </c>
      <c r="B8" s="47">
        <v>67</v>
      </c>
      <c r="C8" s="47" t="s">
        <v>268</v>
      </c>
      <c r="D8" s="3" t="s">
        <v>218</v>
      </c>
      <c r="E8" s="47">
        <v>1986</v>
      </c>
      <c r="F8" s="42" t="s">
        <v>342</v>
      </c>
      <c r="G8" s="48" t="s">
        <v>44</v>
      </c>
      <c r="H8" s="49">
        <v>1.0159722222222223</v>
      </c>
      <c r="I8" s="45">
        <f>2010-E8</f>
        <v>24</v>
      </c>
      <c r="J8" s="46" t="str">
        <f>IF(I8&lt;17,"do 16",IF(I8&lt;20,"17-19",IF(I8&lt;30,"20-29",IF(I8&lt;40,"30-39",IF(I8&lt;50,"40-49",IF(I8&lt;60,"50-59","POW.60"))))))</f>
        <v>20-29</v>
      </c>
      <c r="K8" s="43" t="s">
        <v>47</v>
      </c>
    </row>
    <row r="9" spans="1:11" ht="16.5">
      <c r="A9" s="2" t="s">
        <v>24</v>
      </c>
      <c r="B9" s="47">
        <v>23</v>
      </c>
      <c r="C9" s="47" t="s">
        <v>269</v>
      </c>
      <c r="D9" s="3" t="s">
        <v>66</v>
      </c>
      <c r="E9" s="42">
        <v>1983</v>
      </c>
      <c r="F9" s="42" t="s">
        <v>365</v>
      </c>
      <c r="G9" s="48" t="s">
        <v>44</v>
      </c>
      <c r="H9" s="49">
        <v>1.03125</v>
      </c>
      <c r="I9" s="45">
        <f>2010-E9</f>
        <v>27</v>
      </c>
      <c r="J9" s="46" t="str">
        <f>IF(I9&lt;17,"do 16",IF(I9&lt;20,"17-19",IF(I9&lt;30,"20-29",IF(I9&lt;40,"30-39",IF(I9&lt;50,"40-49",IF(I9&lt;60,"50-59","POW.60"))))))</f>
        <v>20-29</v>
      </c>
      <c r="K9" s="43" t="s">
        <v>47</v>
      </c>
    </row>
    <row r="10" spans="1:11" ht="16.5">
      <c r="A10" s="2" t="s">
        <v>10</v>
      </c>
      <c r="B10" s="47">
        <v>3</v>
      </c>
      <c r="C10" s="47" t="s">
        <v>58</v>
      </c>
      <c r="D10" s="3" t="s">
        <v>59</v>
      </c>
      <c r="E10" s="42">
        <v>1992</v>
      </c>
      <c r="F10" s="42" t="s">
        <v>128</v>
      </c>
      <c r="G10" s="48" t="s">
        <v>44</v>
      </c>
      <c r="H10" s="49">
        <v>1.0402777777777776</v>
      </c>
      <c r="I10" s="45">
        <f>2010-E10</f>
        <v>18</v>
      </c>
      <c r="J10" s="46" t="str">
        <f>IF(I10&lt;17,"do 16",IF(I10&lt;20,"17-19",IF(I10&lt;30,"20-29",IF(I10&lt;40,"30-39",IF(I10&lt;50,"40-49",IF(I10&lt;60,"50-59","POW.60"))))))</f>
        <v>17-19</v>
      </c>
      <c r="K10" s="43" t="s">
        <v>45</v>
      </c>
    </row>
    <row r="11" spans="1:11" ht="16.5">
      <c r="A11" s="2" t="s">
        <v>12</v>
      </c>
      <c r="B11" s="47">
        <v>5</v>
      </c>
      <c r="C11" s="47" t="s">
        <v>55</v>
      </c>
      <c r="D11" s="3" t="s">
        <v>56</v>
      </c>
      <c r="E11" s="42">
        <v>1972</v>
      </c>
      <c r="F11" s="42" t="s">
        <v>366</v>
      </c>
      <c r="G11" s="48" t="s">
        <v>44</v>
      </c>
      <c r="H11" s="49">
        <v>1.0763888888888888</v>
      </c>
      <c r="I11" s="45">
        <f>2010-E11</f>
        <v>38</v>
      </c>
      <c r="J11" s="46" t="str">
        <f>IF(I11&lt;17,"do 16",IF(I11&lt;20,"17-19",IF(I11&lt;30,"20-29",IF(I11&lt;40,"30-39",IF(I11&lt;50,"40-49",IF(I11&lt;60,"50-59","POW.60"))))))</f>
        <v>30-39</v>
      </c>
      <c r="K11" s="43" t="s">
        <v>47</v>
      </c>
    </row>
    <row r="12" spans="1:11" ht="16.5">
      <c r="A12" s="2" t="s">
        <v>22</v>
      </c>
      <c r="B12" s="47">
        <v>6</v>
      </c>
      <c r="C12" s="47" t="s">
        <v>64</v>
      </c>
      <c r="D12" s="3" t="s">
        <v>65</v>
      </c>
      <c r="E12" s="42">
        <v>1992</v>
      </c>
      <c r="F12" s="42" t="s">
        <v>343</v>
      </c>
      <c r="G12" s="48" t="s">
        <v>44</v>
      </c>
      <c r="H12" s="49">
        <v>1.0770833333333334</v>
      </c>
      <c r="I12" s="45">
        <f>2010-E12</f>
        <v>18</v>
      </c>
      <c r="J12" s="46" t="str">
        <f>IF(I12&lt;17,"do 16",IF(I12&lt;20,"17-19",IF(I12&lt;30,"20-29",IF(I12&lt;40,"30-39",IF(I12&lt;50,"40-49",IF(I12&lt;60,"50-59","POW.60"))))))</f>
        <v>17-19</v>
      </c>
      <c r="K12" s="43" t="s">
        <v>45</v>
      </c>
    </row>
    <row r="13" spans="1:11" ht="16.5">
      <c r="A13" s="2" t="s">
        <v>7</v>
      </c>
      <c r="B13" s="42">
        <v>29</v>
      </c>
      <c r="C13" s="42" t="s">
        <v>265</v>
      </c>
      <c r="D13" s="3" t="s">
        <v>219</v>
      </c>
      <c r="E13" s="42">
        <v>1985</v>
      </c>
      <c r="F13" s="42" t="s">
        <v>344</v>
      </c>
      <c r="G13" s="43" t="s">
        <v>63</v>
      </c>
      <c r="H13" s="49">
        <v>1.0944444444444443</v>
      </c>
      <c r="I13" s="45">
        <f>2010-E13</f>
        <v>25</v>
      </c>
      <c r="J13" s="46" t="str">
        <f>IF(I13&lt;17,"do 16",IF(I13&lt;20,"17-19",IF(I13&lt;30,"20-29",IF(I13&lt;40,"30-39",IF(I13&lt;50,"40-49",IF(I13&lt;60,"50-59","POW.60"))))))</f>
        <v>20-29</v>
      </c>
      <c r="K13" s="43" t="s">
        <v>47</v>
      </c>
    </row>
    <row r="14" spans="1:11" ht="16.5">
      <c r="A14" s="2" t="s">
        <v>26</v>
      </c>
      <c r="B14" s="47">
        <v>18</v>
      </c>
      <c r="C14" s="47" t="s">
        <v>93</v>
      </c>
      <c r="D14" s="3" t="s">
        <v>92</v>
      </c>
      <c r="E14" s="42">
        <v>1980</v>
      </c>
      <c r="F14" s="42" t="s">
        <v>57</v>
      </c>
      <c r="G14" s="48" t="s">
        <v>63</v>
      </c>
      <c r="H14" s="49">
        <v>1.1090277777777777</v>
      </c>
      <c r="I14" s="45">
        <f>2010-E14</f>
        <v>30</v>
      </c>
      <c r="J14" s="46" t="str">
        <f>IF(I14&lt;17,"do 16",IF(I14&lt;20,"17-19",IF(I14&lt;30,"20-29",IF(I14&lt;40,"30-39",IF(I14&lt;50,"40-49",IF(I14&lt;60,"50-59","POW.60"))))))</f>
        <v>30-39</v>
      </c>
      <c r="K14" s="43" t="s">
        <v>47</v>
      </c>
    </row>
    <row r="15" spans="1:11" ht="16.5">
      <c r="A15" s="2" t="s">
        <v>13</v>
      </c>
      <c r="B15" s="42">
        <v>53</v>
      </c>
      <c r="C15" s="42" t="s">
        <v>80</v>
      </c>
      <c r="D15" s="3" t="s">
        <v>81</v>
      </c>
      <c r="E15" s="42">
        <v>1967</v>
      </c>
      <c r="F15" s="42" t="s">
        <v>367</v>
      </c>
      <c r="G15" s="43" t="s">
        <v>63</v>
      </c>
      <c r="H15" s="49">
        <v>1.1159722222222224</v>
      </c>
      <c r="I15" s="45">
        <f>2010-E15</f>
        <v>43</v>
      </c>
      <c r="J15" s="46" t="str">
        <f>IF(I15&lt;17,"do 16",IF(I15&lt;20,"17-19",IF(I15&lt;30,"20-29",IF(I15&lt;40,"30-39",IF(I15&lt;50,"40-49",IF(I15&lt;60,"50-59","POW.60"))))))</f>
        <v>40-49</v>
      </c>
      <c r="K15" s="43" t="s">
        <v>47</v>
      </c>
    </row>
    <row r="16" spans="1:11" ht="16.5">
      <c r="A16" s="2" t="s">
        <v>5</v>
      </c>
      <c r="B16" s="42">
        <v>66</v>
      </c>
      <c r="C16" s="42" t="s">
        <v>111</v>
      </c>
      <c r="D16" s="3" t="s">
        <v>110</v>
      </c>
      <c r="E16" s="42">
        <v>1964</v>
      </c>
      <c r="F16" s="42" t="s">
        <v>127</v>
      </c>
      <c r="G16" s="43" t="s">
        <v>44</v>
      </c>
      <c r="H16" s="49">
        <v>1.1347222222222222</v>
      </c>
      <c r="I16" s="45">
        <f>2010-E16</f>
        <v>46</v>
      </c>
      <c r="J16" s="46" t="str">
        <f>IF(I16&lt;17,"do 16",IF(I16&lt;20,"17-19",IF(I16&lt;30,"20-29",IF(I16&lt;40,"30-39",IF(I16&lt;50,"40-49",IF(I16&lt;60,"50-59","POW.60"))))))</f>
        <v>40-49</v>
      </c>
      <c r="K16" s="43" t="s">
        <v>47</v>
      </c>
    </row>
    <row r="17" spans="1:11" ht="16.5">
      <c r="A17" s="2" t="s">
        <v>27</v>
      </c>
      <c r="B17" s="42">
        <v>63</v>
      </c>
      <c r="C17" s="42" t="s">
        <v>89</v>
      </c>
      <c r="D17" s="3" t="s">
        <v>48</v>
      </c>
      <c r="E17" s="42">
        <v>1969</v>
      </c>
      <c r="F17" s="42" t="s">
        <v>57</v>
      </c>
      <c r="G17" s="43" t="s">
        <v>44</v>
      </c>
      <c r="H17" s="49">
        <v>1.1826388888888888</v>
      </c>
      <c r="I17" s="45">
        <f>2010-E17</f>
        <v>41</v>
      </c>
      <c r="J17" s="46" t="str">
        <f>IF(I17&lt;17,"do 16",IF(I17&lt;20,"17-19",IF(I17&lt;30,"20-29",IF(I17&lt;40,"30-39",IF(I17&lt;50,"40-49",IF(I17&lt;60,"50-59","POW.60"))))))</f>
        <v>40-49</v>
      </c>
      <c r="K17" s="43" t="s">
        <v>47</v>
      </c>
    </row>
    <row r="18" spans="1:11" ht="16.5">
      <c r="A18" s="2" t="s">
        <v>28</v>
      </c>
      <c r="B18" s="47">
        <v>111</v>
      </c>
      <c r="C18" s="47" t="s">
        <v>270</v>
      </c>
      <c r="D18" s="3" t="s">
        <v>60</v>
      </c>
      <c r="E18" s="47">
        <v>1955</v>
      </c>
      <c r="F18" s="47" t="s">
        <v>343</v>
      </c>
      <c r="G18" s="48" t="s">
        <v>44</v>
      </c>
      <c r="H18" s="49">
        <v>1.1875</v>
      </c>
      <c r="I18" s="45">
        <f>2010-E18</f>
        <v>55</v>
      </c>
      <c r="J18" s="46" t="str">
        <f>IF(I18&lt;17,"do 16",IF(I18&lt;20,"17-19",IF(I18&lt;30,"20-29",IF(I18&lt;40,"30-39",IF(I18&lt;50,"40-49",IF(I18&lt;60,"50-59","POW.60"))))))</f>
        <v>50-59</v>
      </c>
      <c r="K18" s="43" t="s">
        <v>45</v>
      </c>
    </row>
    <row r="19" spans="1:11" ht="16.5">
      <c r="A19" s="2" t="s">
        <v>29</v>
      </c>
      <c r="B19" s="47">
        <v>98</v>
      </c>
      <c r="C19" s="47" t="s">
        <v>271</v>
      </c>
      <c r="D19" s="3" t="s">
        <v>102</v>
      </c>
      <c r="E19" s="42">
        <v>1994</v>
      </c>
      <c r="F19" s="42" t="s">
        <v>120</v>
      </c>
      <c r="G19" s="48" t="s">
        <v>44</v>
      </c>
      <c r="H19" s="49">
        <v>1.1972222222222222</v>
      </c>
      <c r="I19" s="45">
        <f>2010-E19</f>
        <v>16</v>
      </c>
      <c r="J19" s="46" t="str">
        <f>IF(I19&lt;17,"do 16",IF(I19&lt;20,"17-19",IF(I19&lt;30,"20-29",IF(I19&lt;40,"30-39",IF(I19&lt;50,"40-49",IF(I19&lt;60,"50-59","POW.60"))))))</f>
        <v>do 16</v>
      </c>
      <c r="K19" s="43" t="s">
        <v>45</v>
      </c>
    </row>
    <row r="20" spans="1:11" ht="16.5">
      <c r="A20" s="2" t="s">
        <v>21</v>
      </c>
      <c r="B20" s="42">
        <v>45</v>
      </c>
      <c r="C20" s="42" t="s">
        <v>272</v>
      </c>
      <c r="D20" s="3" t="s">
        <v>117</v>
      </c>
      <c r="E20" s="42">
        <v>1978</v>
      </c>
      <c r="F20" s="42" t="s">
        <v>57</v>
      </c>
      <c r="G20" s="43" t="s">
        <v>63</v>
      </c>
      <c r="H20" s="49">
        <v>1.2041666666666666</v>
      </c>
      <c r="I20" s="45">
        <f>2010-E20</f>
        <v>32</v>
      </c>
      <c r="J20" s="46" t="str">
        <f>IF(I20&lt;17,"do 16",IF(I20&lt;20,"17-19",IF(I20&lt;30,"20-29",IF(I20&lt;40,"30-39",IF(I20&lt;50,"40-49",IF(I20&lt;60,"50-59","POW.60"))))))</f>
        <v>30-39</v>
      </c>
      <c r="K20" s="43" t="s">
        <v>47</v>
      </c>
    </row>
    <row r="21" spans="1:11" ht="16.5">
      <c r="A21" s="2" t="s">
        <v>11</v>
      </c>
      <c r="B21" s="42">
        <v>48</v>
      </c>
      <c r="C21" s="42" t="s">
        <v>84</v>
      </c>
      <c r="D21" s="3" t="s">
        <v>53</v>
      </c>
      <c r="E21" s="42">
        <v>1958</v>
      </c>
      <c r="F21" s="42" t="s">
        <v>85</v>
      </c>
      <c r="G21" s="43" t="s">
        <v>44</v>
      </c>
      <c r="H21" s="49">
        <v>1.207638888888889</v>
      </c>
      <c r="I21" s="45">
        <f>2010-E21</f>
        <v>52</v>
      </c>
      <c r="J21" s="46" t="str">
        <f>IF(I21&lt;17,"do 16",IF(I21&lt;20,"17-19",IF(I21&lt;30,"20-29",IF(I21&lt;40,"30-39",IF(I21&lt;50,"40-49",IF(I21&lt;60,"50-59","POW.60"))))))</f>
        <v>50-59</v>
      </c>
      <c r="K21" s="43" t="s">
        <v>47</v>
      </c>
    </row>
    <row r="22" spans="1:11" ht="16.5">
      <c r="A22" s="2" t="s">
        <v>6</v>
      </c>
      <c r="B22" s="47">
        <v>17</v>
      </c>
      <c r="C22" s="47" t="s">
        <v>109</v>
      </c>
      <c r="D22" s="3" t="s">
        <v>110</v>
      </c>
      <c r="E22" s="42">
        <v>1984</v>
      </c>
      <c r="F22" s="42" t="s">
        <v>366</v>
      </c>
      <c r="G22" s="48" t="s">
        <v>44</v>
      </c>
      <c r="H22" s="49">
        <v>1.21875</v>
      </c>
      <c r="I22" s="45">
        <f>2010-E22</f>
        <v>26</v>
      </c>
      <c r="J22" s="46" t="str">
        <f>IF(I22&lt;17,"do 16",IF(I22&lt;20,"17-19",IF(I22&lt;30,"20-29",IF(I22&lt;40,"30-39",IF(I22&lt;50,"40-49",IF(I22&lt;60,"50-59","POW.60"))))))</f>
        <v>20-29</v>
      </c>
      <c r="K22" s="43" t="s">
        <v>47</v>
      </c>
    </row>
    <row r="23" spans="1:11" ht="16.5">
      <c r="A23" s="2" t="s">
        <v>17</v>
      </c>
      <c r="B23" s="47">
        <v>91</v>
      </c>
      <c r="C23" s="47" t="s">
        <v>273</v>
      </c>
      <c r="D23" s="3" t="s">
        <v>79</v>
      </c>
      <c r="E23" s="42">
        <v>1984</v>
      </c>
      <c r="F23" s="42" t="s">
        <v>345</v>
      </c>
      <c r="G23" s="48" t="s">
        <v>44</v>
      </c>
      <c r="H23" s="49">
        <v>1.23125</v>
      </c>
      <c r="I23" s="45">
        <f>2010-E23</f>
        <v>26</v>
      </c>
      <c r="J23" s="46" t="str">
        <f>IF(I23&lt;17,"do 16",IF(I23&lt;20,"17-19",IF(I23&lt;30,"20-29",IF(I23&lt;40,"30-39",IF(I23&lt;50,"40-49",IF(I23&lt;60,"50-59","POW.60"))))))</f>
        <v>20-29</v>
      </c>
      <c r="K23" s="43" t="s">
        <v>47</v>
      </c>
    </row>
    <row r="24" spans="1:11" ht="16.5">
      <c r="A24" s="2" t="s">
        <v>14</v>
      </c>
      <c r="B24" s="42">
        <v>59</v>
      </c>
      <c r="C24" s="42" t="s">
        <v>274</v>
      </c>
      <c r="D24" s="3" t="s">
        <v>110</v>
      </c>
      <c r="E24" s="42">
        <v>1977</v>
      </c>
      <c r="F24" s="42" t="s">
        <v>343</v>
      </c>
      <c r="G24" s="43" t="s">
        <v>44</v>
      </c>
      <c r="H24" s="49">
        <v>1.2395833333333333</v>
      </c>
      <c r="I24" s="45">
        <f>2010-E24</f>
        <v>33</v>
      </c>
      <c r="J24" s="46" t="str">
        <f>IF(I24&lt;17,"do 16",IF(I24&lt;20,"17-19",IF(I24&lt;30,"20-29",IF(I24&lt;40,"30-39",IF(I24&lt;50,"40-49",IF(I24&lt;60,"50-59","POW.60"))))))</f>
        <v>30-39</v>
      </c>
      <c r="K24" s="43" t="s">
        <v>45</v>
      </c>
    </row>
    <row r="25" spans="1:11" ht="16.5">
      <c r="A25" s="2" t="s">
        <v>20</v>
      </c>
      <c r="B25" s="42">
        <v>47</v>
      </c>
      <c r="C25" s="42" t="s">
        <v>275</v>
      </c>
      <c r="D25" s="3" t="s">
        <v>66</v>
      </c>
      <c r="E25" s="42">
        <v>1965</v>
      </c>
      <c r="F25" s="42" t="s">
        <v>57</v>
      </c>
      <c r="G25" s="43" t="s">
        <v>44</v>
      </c>
      <c r="H25" s="49">
        <v>1.2555555555555555</v>
      </c>
      <c r="I25" s="45">
        <f>2010-E25</f>
        <v>45</v>
      </c>
      <c r="J25" s="46" t="str">
        <f>IF(I25&lt;17,"do 16",IF(I25&lt;20,"17-19",IF(I25&lt;30,"20-29",IF(I25&lt;40,"30-39",IF(I25&lt;50,"40-49",IF(I25&lt;60,"50-59","POW.60"))))))</f>
        <v>40-49</v>
      </c>
      <c r="K25" s="43" t="s">
        <v>47</v>
      </c>
    </row>
    <row r="26" spans="1:11" ht="16.5">
      <c r="A26" s="2" t="s">
        <v>8</v>
      </c>
      <c r="B26" s="47">
        <v>73</v>
      </c>
      <c r="C26" s="47" t="s">
        <v>276</v>
      </c>
      <c r="D26" s="3" t="s">
        <v>220</v>
      </c>
      <c r="E26" s="47">
        <v>1970</v>
      </c>
      <c r="F26" s="42" t="s">
        <v>368</v>
      </c>
      <c r="G26" s="48" t="s">
        <v>44</v>
      </c>
      <c r="H26" s="49">
        <v>1.2638888888888888</v>
      </c>
      <c r="I26" s="45">
        <f>2010-E26</f>
        <v>40</v>
      </c>
      <c r="J26" s="46" t="str">
        <f>IF(I26&lt;17,"do 16",IF(I26&lt;20,"17-19",IF(I26&lt;30,"20-29",IF(I26&lt;40,"30-39",IF(I26&lt;50,"40-49",IF(I26&lt;60,"50-59","POW.60"))))))</f>
        <v>40-49</v>
      </c>
      <c r="K26" s="43" t="s">
        <v>47</v>
      </c>
    </row>
    <row r="27" spans="1:11" ht="16.5">
      <c r="A27" s="2" t="s">
        <v>16</v>
      </c>
      <c r="B27" s="47">
        <v>8</v>
      </c>
      <c r="C27" s="47" t="s">
        <v>277</v>
      </c>
      <c r="D27" s="3" t="s">
        <v>59</v>
      </c>
      <c r="E27" s="42">
        <v>1990</v>
      </c>
      <c r="F27" s="42" t="s">
        <v>346</v>
      </c>
      <c r="G27" s="48" t="s">
        <v>44</v>
      </c>
      <c r="H27" s="49">
        <v>1.2729166666666667</v>
      </c>
      <c r="I27" s="45">
        <f>2010-E27</f>
        <v>20</v>
      </c>
      <c r="J27" s="46" t="str">
        <f>IF(I27&lt;17,"do 16",IF(I27&lt;20,"17-19",IF(I27&lt;30,"20-29",IF(I27&lt;40,"30-39",IF(I27&lt;50,"40-49",IF(I27&lt;60,"50-59","POW.60"))))))</f>
        <v>20-29</v>
      </c>
      <c r="K27" s="43" t="s">
        <v>47</v>
      </c>
    </row>
    <row r="28" spans="1:11" ht="16.5">
      <c r="A28" s="2" t="s">
        <v>15</v>
      </c>
      <c r="B28" s="47">
        <v>19</v>
      </c>
      <c r="C28" s="47" t="s">
        <v>278</v>
      </c>
      <c r="D28" s="3" t="s">
        <v>98</v>
      </c>
      <c r="E28" s="42">
        <v>1970</v>
      </c>
      <c r="F28" s="42" t="s">
        <v>57</v>
      </c>
      <c r="G28" s="48" t="s">
        <v>44</v>
      </c>
      <c r="H28" s="49">
        <v>1.2763888888888888</v>
      </c>
      <c r="I28" s="45">
        <f>2010-E28</f>
        <v>40</v>
      </c>
      <c r="J28" s="46" t="str">
        <f>IF(I28&lt;17,"do 16",IF(I28&lt;20,"17-19",IF(I28&lt;30,"20-29",IF(I28&lt;40,"30-39",IF(I28&lt;50,"40-49",IF(I28&lt;60,"50-59","POW.60"))))))</f>
        <v>40-49</v>
      </c>
      <c r="K28" s="43" t="s">
        <v>47</v>
      </c>
    </row>
    <row r="29" spans="1:11" ht="16.5">
      <c r="A29" s="2" t="s">
        <v>152</v>
      </c>
      <c r="B29" s="47">
        <v>82</v>
      </c>
      <c r="C29" s="47" t="s">
        <v>99</v>
      </c>
      <c r="D29" s="3" t="s">
        <v>100</v>
      </c>
      <c r="E29" s="47">
        <v>1978</v>
      </c>
      <c r="F29" s="42" t="s">
        <v>57</v>
      </c>
      <c r="G29" s="48" t="s">
        <v>63</v>
      </c>
      <c r="H29" s="49">
        <v>1.28125</v>
      </c>
      <c r="I29" s="45">
        <f>2010-E29</f>
        <v>32</v>
      </c>
      <c r="J29" s="46" t="str">
        <f>IF(I29&lt;17,"do 16",IF(I29&lt;20,"17-19",IF(I29&lt;30,"20-29",IF(I29&lt;40,"30-39",IF(I29&lt;50,"40-49",IF(I29&lt;60,"50-59","POW.60"))))))</f>
        <v>30-39</v>
      </c>
      <c r="K29" s="43" t="s">
        <v>47</v>
      </c>
    </row>
    <row r="30" spans="1:11" ht="16.5">
      <c r="A30" s="2" t="s">
        <v>153</v>
      </c>
      <c r="B30" s="42">
        <v>60</v>
      </c>
      <c r="C30" s="42" t="s">
        <v>279</v>
      </c>
      <c r="D30" s="3" t="s">
        <v>221</v>
      </c>
      <c r="E30" s="42">
        <v>1959</v>
      </c>
      <c r="F30" s="42" t="s">
        <v>347</v>
      </c>
      <c r="G30" s="43" t="s">
        <v>44</v>
      </c>
      <c r="H30" s="49">
        <v>1.2826388888888889</v>
      </c>
      <c r="I30" s="45">
        <f>2010-E30</f>
        <v>51</v>
      </c>
      <c r="J30" s="46" t="str">
        <f>IF(I30&lt;17,"do 16",IF(I30&lt;20,"17-19",IF(I30&lt;30,"20-29",IF(I30&lt;40,"30-39",IF(I30&lt;50,"40-49",IF(I30&lt;60,"50-59","POW.60"))))))</f>
        <v>50-59</v>
      </c>
      <c r="K30" s="43" t="s">
        <v>47</v>
      </c>
    </row>
    <row r="31" spans="1:11" ht="16.5">
      <c r="A31" s="2" t="s">
        <v>154</v>
      </c>
      <c r="B31" s="47">
        <v>27</v>
      </c>
      <c r="C31" s="47" t="s">
        <v>280</v>
      </c>
      <c r="D31" s="3" t="s">
        <v>67</v>
      </c>
      <c r="E31" s="47">
        <v>1996</v>
      </c>
      <c r="F31" s="42" t="s">
        <v>128</v>
      </c>
      <c r="G31" s="48" t="s">
        <v>44</v>
      </c>
      <c r="H31" s="49">
        <v>1.2972222222222223</v>
      </c>
      <c r="I31" s="45">
        <f>2010-E31</f>
        <v>14</v>
      </c>
      <c r="J31" s="46" t="str">
        <f>IF(I31&lt;17,"do 16",IF(I31&lt;20,"17-19",IF(I31&lt;30,"20-29",IF(I31&lt;40,"30-39",IF(I31&lt;50,"40-49",IF(I31&lt;60,"50-59","POW.60"))))))</f>
        <v>do 16</v>
      </c>
      <c r="K31" s="43" t="s">
        <v>45</v>
      </c>
    </row>
    <row r="32" spans="1:11" ht="16.5">
      <c r="A32" s="2" t="s">
        <v>155</v>
      </c>
      <c r="B32" s="42">
        <v>31</v>
      </c>
      <c r="C32" s="42" t="s">
        <v>101</v>
      </c>
      <c r="D32" s="3" t="s">
        <v>102</v>
      </c>
      <c r="E32" s="42">
        <v>1960</v>
      </c>
      <c r="F32" s="42" t="s">
        <v>348</v>
      </c>
      <c r="G32" s="43" t="s">
        <v>44</v>
      </c>
      <c r="H32" s="49">
        <v>1.3125</v>
      </c>
      <c r="I32" s="45">
        <f>2010-E32</f>
        <v>50</v>
      </c>
      <c r="J32" s="46" t="str">
        <f>IF(I32&lt;17,"do 16",IF(I32&lt;20,"17-19",IF(I32&lt;30,"20-29",IF(I32&lt;40,"30-39",IF(I32&lt;50,"40-49",IF(I32&lt;60,"50-59","POW.60"))))))</f>
        <v>50-59</v>
      </c>
      <c r="K32" s="43" t="s">
        <v>47</v>
      </c>
    </row>
    <row r="33" spans="1:11" ht="16.5">
      <c r="A33" s="2" t="s">
        <v>156</v>
      </c>
      <c r="B33" s="42">
        <v>26</v>
      </c>
      <c r="C33" s="42" t="s">
        <v>281</v>
      </c>
      <c r="D33" s="3" t="s">
        <v>68</v>
      </c>
      <c r="E33" s="42">
        <v>1973</v>
      </c>
      <c r="F33" s="42" t="s">
        <v>128</v>
      </c>
      <c r="G33" s="43" t="s">
        <v>44</v>
      </c>
      <c r="H33" s="49">
        <v>1.3138888888888889</v>
      </c>
      <c r="I33" s="45">
        <f>2010-E33</f>
        <v>37</v>
      </c>
      <c r="J33" s="46" t="str">
        <f>IF(I33&lt;17,"do 16",IF(I33&lt;20,"17-19",IF(I33&lt;30,"20-29",IF(I33&lt;40,"30-39",IF(I33&lt;50,"40-49",IF(I33&lt;60,"50-59","POW.60"))))))</f>
        <v>30-39</v>
      </c>
      <c r="K33" s="43" t="s">
        <v>45</v>
      </c>
    </row>
    <row r="34" spans="1:11" ht="16.5">
      <c r="A34" s="2" t="s">
        <v>157</v>
      </c>
      <c r="B34" s="42">
        <v>34</v>
      </c>
      <c r="C34" s="42" t="s">
        <v>282</v>
      </c>
      <c r="D34" s="3" t="s">
        <v>53</v>
      </c>
      <c r="E34" s="42">
        <v>1961</v>
      </c>
      <c r="F34" s="42" t="s">
        <v>366</v>
      </c>
      <c r="G34" s="43" t="s">
        <v>44</v>
      </c>
      <c r="H34" s="49">
        <v>1.315972222222222</v>
      </c>
      <c r="I34" s="45">
        <f>2010-E34</f>
        <v>49</v>
      </c>
      <c r="J34" s="46" t="str">
        <f>IF(I34&lt;17,"do 16",IF(I34&lt;20,"17-19",IF(I34&lt;30,"20-29",IF(I34&lt;40,"30-39",IF(I34&lt;50,"40-49",IF(I34&lt;60,"50-59","POW.60"))))))</f>
        <v>40-49</v>
      </c>
      <c r="K34" s="43" t="s">
        <v>47</v>
      </c>
    </row>
    <row r="35" spans="1:11" ht="16.5">
      <c r="A35" s="2" t="s">
        <v>158</v>
      </c>
      <c r="B35" s="47">
        <v>38</v>
      </c>
      <c r="C35" s="47" t="s">
        <v>283</v>
      </c>
      <c r="D35" s="3" t="s">
        <v>108</v>
      </c>
      <c r="E35" s="42">
        <v>1960</v>
      </c>
      <c r="F35" s="42" t="s">
        <v>349</v>
      </c>
      <c r="G35" s="48" t="s">
        <v>44</v>
      </c>
      <c r="H35" s="44">
        <v>1.3180555555555555</v>
      </c>
      <c r="I35" s="45">
        <f>2010-E35</f>
        <v>50</v>
      </c>
      <c r="J35" s="46" t="str">
        <f>IF(I35&lt;17,"do 16",IF(I35&lt;20,"17-19",IF(I35&lt;30,"20-29",IF(I35&lt;40,"30-39",IF(I35&lt;50,"40-49",IF(I35&lt;60,"50-59","POW.60"))))))</f>
        <v>50-59</v>
      </c>
      <c r="K35" s="43" t="s">
        <v>47</v>
      </c>
    </row>
    <row r="36" spans="1:11" ht="16.5">
      <c r="A36" s="2" t="s">
        <v>159</v>
      </c>
      <c r="B36" s="47">
        <v>96</v>
      </c>
      <c r="C36" s="47" t="s">
        <v>284</v>
      </c>
      <c r="D36" s="3" t="s">
        <v>222</v>
      </c>
      <c r="E36" s="42">
        <v>1988</v>
      </c>
      <c r="F36" s="42" t="s">
        <v>350</v>
      </c>
      <c r="G36" s="48" t="s">
        <v>44</v>
      </c>
      <c r="H36" s="49">
        <v>1.3215277777777776</v>
      </c>
      <c r="I36" s="45">
        <f>2010-E36</f>
        <v>22</v>
      </c>
      <c r="J36" s="46" t="str">
        <f>IF(I36&lt;17,"do 16",IF(I36&lt;20,"17-19",IF(I36&lt;30,"20-29",IF(I36&lt;40,"30-39",IF(I36&lt;50,"40-49",IF(I36&lt;60,"50-59","POW.60"))))))</f>
        <v>20-29</v>
      </c>
      <c r="K36" s="43" t="s">
        <v>45</v>
      </c>
    </row>
    <row r="37" spans="1:11" ht="16.5">
      <c r="A37" s="2" t="s">
        <v>160</v>
      </c>
      <c r="B37" s="47">
        <v>37</v>
      </c>
      <c r="C37" s="47" t="s">
        <v>71</v>
      </c>
      <c r="D37" s="3" t="s">
        <v>75</v>
      </c>
      <c r="E37" s="42">
        <v>1995</v>
      </c>
      <c r="F37" s="42" t="s">
        <v>70</v>
      </c>
      <c r="G37" s="48" t="s">
        <v>44</v>
      </c>
      <c r="H37" s="49">
        <v>1.3277777777777777</v>
      </c>
      <c r="I37" s="45">
        <f>2010-E37</f>
        <v>15</v>
      </c>
      <c r="J37" s="46" t="str">
        <f>IF(I37&lt;17,"do 16",IF(I37&lt;20,"17-19",IF(I37&lt;30,"20-29",IF(I37&lt;40,"30-39",IF(I37&lt;50,"40-49",IF(I37&lt;60,"50-59","POW.60"))))))</f>
        <v>do 16</v>
      </c>
      <c r="K37" s="43" t="s">
        <v>47</v>
      </c>
    </row>
    <row r="38" spans="1:11" ht="16.5">
      <c r="A38" s="2" t="s">
        <v>161</v>
      </c>
      <c r="B38" s="47">
        <v>75</v>
      </c>
      <c r="C38" s="47" t="s">
        <v>285</v>
      </c>
      <c r="D38" s="3" t="s">
        <v>82</v>
      </c>
      <c r="E38" s="47">
        <v>1993</v>
      </c>
      <c r="F38" s="47" t="s">
        <v>57</v>
      </c>
      <c r="G38" s="48" t="s">
        <v>44</v>
      </c>
      <c r="H38" s="49">
        <v>1.3361111111111112</v>
      </c>
      <c r="I38" s="45">
        <f>2010-E38</f>
        <v>17</v>
      </c>
      <c r="J38" s="46" t="str">
        <f>IF(I38&lt;17,"do 16",IF(I38&lt;20,"17-19",IF(I38&lt;30,"20-29",IF(I38&lt;40,"30-39",IF(I38&lt;50,"40-49",IF(I38&lt;60,"50-59","POW.60"))))))</f>
        <v>17-19</v>
      </c>
      <c r="K38" s="43" t="s">
        <v>47</v>
      </c>
    </row>
    <row r="39" spans="1:11" ht="16.5">
      <c r="A39" s="2" t="s">
        <v>162</v>
      </c>
      <c r="B39" s="47">
        <v>92</v>
      </c>
      <c r="C39" s="47" t="s">
        <v>286</v>
      </c>
      <c r="D39" s="3" t="s">
        <v>67</v>
      </c>
      <c r="E39" s="42">
        <v>1990</v>
      </c>
      <c r="F39" s="42" t="s">
        <v>343</v>
      </c>
      <c r="G39" s="48" t="s">
        <v>44</v>
      </c>
      <c r="H39" s="49">
        <v>1.3361111111111112</v>
      </c>
      <c r="I39" s="45">
        <f>2010-E39</f>
        <v>20</v>
      </c>
      <c r="J39" s="46" t="str">
        <f>IF(I39&lt;17,"do 16",IF(I39&lt;20,"17-19",IF(I39&lt;30,"20-29",IF(I39&lt;40,"30-39",IF(I39&lt;50,"40-49",IF(I39&lt;60,"50-59","POW.60"))))))</f>
        <v>20-29</v>
      </c>
      <c r="K39" s="43" t="s">
        <v>45</v>
      </c>
    </row>
    <row r="40" spans="1:11" ht="16.5">
      <c r="A40" s="2" t="s">
        <v>163</v>
      </c>
      <c r="B40" s="47">
        <v>36</v>
      </c>
      <c r="C40" s="47" t="s">
        <v>78</v>
      </c>
      <c r="D40" s="3" t="s">
        <v>79</v>
      </c>
      <c r="E40" s="42">
        <v>1996</v>
      </c>
      <c r="F40" s="42" t="s">
        <v>70</v>
      </c>
      <c r="G40" s="48" t="s">
        <v>44</v>
      </c>
      <c r="H40" s="49">
        <v>1.3375</v>
      </c>
      <c r="I40" s="45">
        <f>2010-E40</f>
        <v>14</v>
      </c>
      <c r="J40" s="46" t="str">
        <f>IF(I40&lt;17,"do 16",IF(I40&lt;20,"17-19",IF(I40&lt;30,"20-29",IF(I40&lt;40,"30-39",IF(I40&lt;50,"40-49",IF(I40&lt;60,"50-59","POW.60"))))))</f>
        <v>do 16</v>
      </c>
      <c r="K40" s="43" t="s">
        <v>47</v>
      </c>
    </row>
    <row r="41" spans="1:11" ht="16.5">
      <c r="A41" s="2" t="s">
        <v>164</v>
      </c>
      <c r="B41" s="42">
        <v>54</v>
      </c>
      <c r="C41" s="42" t="s">
        <v>287</v>
      </c>
      <c r="D41" s="3" t="s">
        <v>62</v>
      </c>
      <c r="E41" s="42">
        <v>1968</v>
      </c>
      <c r="F41" s="42" t="s">
        <v>57</v>
      </c>
      <c r="G41" s="43" t="s">
        <v>63</v>
      </c>
      <c r="H41" s="49">
        <v>1.3430555555555557</v>
      </c>
      <c r="I41" s="45">
        <f>2010-E41</f>
        <v>42</v>
      </c>
      <c r="J41" s="46" t="str">
        <f>IF(I41&lt;17,"do 16",IF(I41&lt;20,"17-19",IF(I41&lt;30,"20-29",IF(I41&lt;40,"30-39",IF(I41&lt;50,"40-49",IF(I41&lt;60,"50-59","POW.60"))))))</f>
        <v>40-49</v>
      </c>
      <c r="K41" s="43" t="s">
        <v>47</v>
      </c>
    </row>
    <row r="42" spans="1:11" ht="16.5">
      <c r="A42" s="2" t="s">
        <v>165</v>
      </c>
      <c r="B42" s="42">
        <v>105</v>
      </c>
      <c r="C42" s="42" t="s">
        <v>288</v>
      </c>
      <c r="D42" s="3" t="s">
        <v>74</v>
      </c>
      <c r="E42" s="42">
        <v>1992</v>
      </c>
      <c r="F42" s="42" t="s">
        <v>123</v>
      </c>
      <c r="G42" s="43" t="s">
        <v>44</v>
      </c>
      <c r="H42" s="49">
        <v>1.34375</v>
      </c>
      <c r="I42" s="45">
        <f>2010-E42</f>
        <v>18</v>
      </c>
      <c r="J42" s="46" t="str">
        <f>IF(I42&lt;17,"do 16",IF(I42&lt;20,"17-19",IF(I42&lt;30,"20-29",IF(I42&lt;40,"30-39",IF(I42&lt;50,"40-49",IF(I42&lt;60,"50-59","POW.60"))))))</f>
        <v>17-19</v>
      </c>
      <c r="K42" s="43" t="s">
        <v>45</v>
      </c>
    </row>
    <row r="43" spans="1:11" ht="16.5">
      <c r="A43" s="2" t="s">
        <v>166</v>
      </c>
      <c r="B43" s="42">
        <v>25</v>
      </c>
      <c r="C43" s="42" t="s">
        <v>289</v>
      </c>
      <c r="D43" s="3" t="s">
        <v>223</v>
      </c>
      <c r="E43" s="42">
        <v>1949</v>
      </c>
      <c r="F43" s="42" t="s">
        <v>369</v>
      </c>
      <c r="G43" s="43" t="s">
        <v>44</v>
      </c>
      <c r="H43" s="50">
        <v>1.3472222222222223</v>
      </c>
      <c r="I43" s="45">
        <f>2010-E43</f>
        <v>61</v>
      </c>
      <c r="J43" s="46" t="str">
        <f>IF(I43&lt;17,"do 16",IF(I43&lt;20,"17-19",IF(I43&lt;30,"20-29",IF(I43&lt;40,"30-39",IF(I43&lt;50,"40-49",IF(I43&lt;60,"50-59","POW.60"))))))</f>
        <v>POW.60</v>
      </c>
      <c r="K43" s="43" t="s">
        <v>47</v>
      </c>
    </row>
    <row r="44" spans="1:11" ht="16.5">
      <c r="A44" s="2" t="s">
        <v>167</v>
      </c>
      <c r="B44" s="47">
        <v>95</v>
      </c>
      <c r="C44" s="47" t="s">
        <v>125</v>
      </c>
      <c r="D44" s="3" t="s">
        <v>53</v>
      </c>
      <c r="E44" s="42">
        <v>1984</v>
      </c>
      <c r="F44" s="42" t="s">
        <v>126</v>
      </c>
      <c r="G44" s="48" t="s">
        <v>44</v>
      </c>
      <c r="H44" s="49">
        <v>1.3472222222222223</v>
      </c>
      <c r="I44" s="45">
        <f>2010-E44</f>
        <v>26</v>
      </c>
      <c r="J44" s="46" t="str">
        <f>IF(I44&lt;17,"do 16",IF(I44&lt;20,"17-19",IF(I44&lt;30,"20-29",IF(I44&lt;40,"30-39",IF(I44&lt;50,"40-49",IF(I44&lt;60,"50-59","POW.60"))))))</f>
        <v>20-29</v>
      </c>
      <c r="K44" s="43" t="s">
        <v>45</v>
      </c>
    </row>
    <row r="45" spans="1:11" ht="16.5">
      <c r="A45" s="2" t="s">
        <v>168</v>
      </c>
      <c r="B45" s="47">
        <v>10</v>
      </c>
      <c r="C45" s="47" t="s">
        <v>290</v>
      </c>
      <c r="D45" s="3" t="s">
        <v>224</v>
      </c>
      <c r="E45" s="42">
        <v>1951</v>
      </c>
      <c r="F45" s="42" t="s">
        <v>346</v>
      </c>
      <c r="G45" s="48" t="s">
        <v>44</v>
      </c>
      <c r="H45" s="49">
        <v>1.357638888888889</v>
      </c>
      <c r="I45" s="45">
        <f>2010-E45</f>
        <v>59</v>
      </c>
      <c r="J45" s="46" t="str">
        <f>IF(I45&lt;17,"do 16",IF(I45&lt;20,"17-19",IF(I45&lt;30,"20-29",IF(I45&lt;40,"30-39",IF(I45&lt;50,"40-49",IF(I45&lt;60,"50-59","POW.60"))))))</f>
        <v>50-59</v>
      </c>
      <c r="K45" s="43" t="s">
        <v>47</v>
      </c>
    </row>
    <row r="46" spans="1:11" ht="16.5">
      <c r="A46" s="2" t="s">
        <v>169</v>
      </c>
      <c r="B46" s="47">
        <v>2</v>
      </c>
      <c r="C46" s="47" t="s">
        <v>291</v>
      </c>
      <c r="D46" s="3" t="s">
        <v>79</v>
      </c>
      <c r="E46" s="42">
        <v>1993</v>
      </c>
      <c r="F46" s="42" t="s">
        <v>351</v>
      </c>
      <c r="G46" s="48" t="s">
        <v>44</v>
      </c>
      <c r="H46" s="49">
        <v>1.361111111111111</v>
      </c>
      <c r="I46" s="45">
        <f>2010-E46</f>
        <v>17</v>
      </c>
      <c r="J46" s="46" t="str">
        <f>IF(I46&lt;17,"do 16",IF(I46&lt;20,"17-19",IF(I46&lt;30,"20-29",IF(I46&lt;40,"30-39",IF(I46&lt;50,"40-49",IF(I46&lt;60,"50-59","POW.60"))))))</f>
        <v>17-19</v>
      </c>
      <c r="K46" s="43" t="s">
        <v>47</v>
      </c>
    </row>
    <row r="47" spans="1:11" ht="16.5">
      <c r="A47" s="2" t="s">
        <v>170</v>
      </c>
      <c r="B47" s="42">
        <v>65</v>
      </c>
      <c r="C47" s="42" t="s">
        <v>292</v>
      </c>
      <c r="D47" s="3" t="s">
        <v>56</v>
      </c>
      <c r="E47" s="42">
        <v>1965</v>
      </c>
      <c r="F47" s="42" t="s">
        <v>352</v>
      </c>
      <c r="G47" s="43" t="s">
        <v>44</v>
      </c>
      <c r="H47" s="49">
        <v>1.3652777777777778</v>
      </c>
      <c r="I47" s="45">
        <f>2010-E47</f>
        <v>45</v>
      </c>
      <c r="J47" s="46" t="str">
        <f>IF(I47&lt;17,"do 16",IF(I47&lt;20,"17-19",IF(I47&lt;30,"20-29",IF(I47&lt;40,"30-39",IF(I47&lt;50,"40-49",IF(I47&lt;60,"50-59","POW.60"))))))</f>
        <v>40-49</v>
      </c>
      <c r="K47" s="43" t="s">
        <v>47</v>
      </c>
    </row>
    <row r="48" spans="1:11" ht="16.5">
      <c r="A48" s="2" t="s">
        <v>171</v>
      </c>
      <c r="B48" s="47">
        <v>97</v>
      </c>
      <c r="C48" s="47" t="s">
        <v>122</v>
      </c>
      <c r="D48" s="3" t="s">
        <v>121</v>
      </c>
      <c r="E48" s="42">
        <v>1994</v>
      </c>
      <c r="F48" s="42" t="s">
        <v>123</v>
      </c>
      <c r="G48" s="48" t="s">
        <v>44</v>
      </c>
      <c r="H48" s="49">
        <v>1.3736111111111111</v>
      </c>
      <c r="I48" s="45">
        <f>2010-E48</f>
        <v>16</v>
      </c>
      <c r="J48" s="46" t="str">
        <f>IF(I48&lt;17,"do 16",IF(I48&lt;20,"17-19",IF(I48&lt;30,"20-29",IF(I48&lt;40,"30-39",IF(I48&lt;50,"40-49",IF(I48&lt;60,"50-59","POW.60"))))))</f>
        <v>do 16</v>
      </c>
      <c r="K48" s="43" t="s">
        <v>45</v>
      </c>
    </row>
    <row r="49" spans="1:11" ht="16.5">
      <c r="A49" s="2" t="s">
        <v>172</v>
      </c>
      <c r="B49" s="47">
        <v>94</v>
      </c>
      <c r="C49" s="47" t="s">
        <v>147</v>
      </c>
      <c r="D49" s="3" t="s">
        <v>73</v>
      </c>
      <c r="E49" s="42">
        <v>1982</v>
      </c>
      <c r="F49" s="42" t="s">
        <v>123</v>
      </c>
      <c r="G49" s="48" t="s">
        <v>44</v>
      </c>
      <c r="H49" s="49">
        <v>1.3743055555555557</v>
      </c>
      <c r="I49" s="45">
        <f>2010-E49</f>
        <v>28</v>
      </c>
      <c r="J49" s="46" t="str">
        <f>IF(I49&lt;17,"do 16",IF(I49&lt;20,"17-19",IF(I49&lt;30,"20-29",IF(I49&lt;40,"30-39",IF(I49&lt;50,"40-49",IF(I49&lt;60,"50-59","POW.60"))))))</f>
        <v>20-29</v>
      </c>
      <c r="K49" s="43" t="s">
        <v>45</v>
      </c>
    </row>
    <row r="50" spans="1:11" ht="16.5">
      <c r="A50" s="2" t="s">
        <v>174</v>
      </c>
      <c r="B50" s="47">
        <v>13</v>
      </c>
      <c r="C50" s="47" t="s">
        <v>293</v>
      </c>
      <c r="D50" s="3" t="s">
        <v>82</v>
      </c>
      <c r="E50" s="42">
        <v>1980</v>
      </c>
      <c r="F50" s="42" t="s">
        <v>366</v>
      </c>
      <c r="G50" s="48" t="s">
        <v>44</v>
      </c>
      <c r="H50" s="49">
        <v>1.3840277777777779</v>
      </c>
      <c r="I50" s="45">
        <f>2010-E50</f>
        <v>30</v>
      </c>
      <c r="J50" s="46" t="str">
        <f>IF(I50&lt;17,"do 16",IF(I50&lt;20,"17-19",IF(I50&lt;30,"20-29",IF(I50&lt;40,"30-39",IF(I50&lt;50,"40-49",IF(I50&lt;60,"50-59","POW.60"))))))</f>
        <v>30-39</v>
      </c>
      <c r="K50" s="43" t="s">
        <v>47</v>
      </c>
    </row>
    <row r="51" spans="1:11" ht="16.5">
      <c r="A51" s="2" t="s">
        <v>173</v>
      </c>
      <c r="B51" s="47">
        <v>1</v>
      </c>
      <c r="C51" s="47" t="s">
        <v>115</v>
      </c>
      <c r="D51" s="3" t="s">
        <v>116</v>
      </c>
      <c r="E51" s="47">
        <v>1974</v>
      </c>
      <c r="F51" s="42" t="s">
        <v>343</v>
      </c>
      <c r="G51" s="48" t="s">
        <v>44</v>
      </c>
      <c r="H51" s="49">
        <v>1.3840277777777779</v>
      </c>
      <c r="I51" s="45">
        <f>2010-E51</f>
        <v>36</v>
      </c>
      <c r="J51" s="46" t="str">
        <f>IF(I51&lt;17,"do 16",IF(I51&lt;20,"17-19",IF(I51&lt;30,"20-29",IF(I51&lt;40,"30-39",IF(I51&lt;50,"40-49",IF(I51&lt;60,"50-59","POW.60"))))))</f>
        <v>30-39</v>
      </c>
      <c r="K51" s="43" t="s">
        <v>45</v>
      </c>
    </row>
    <row r="52" spans="1:11" ht="16.5">
      <c r="A52" s="2" t="s">
        <v>175</v>
      </c>
      <c r="B52" s="47">
        <v>80</v>
      </c>
      <c r="C52" s="47" t="s">
        <v>118</v>
      </c>
      <c r="D52" s="3" t="s">
        <v>66</v>
      </c>
      <c r="E52" s="47">
        <v>1994</v>
      </c>
      <c r="F52" s="47" t="s">
        <v>353</v>
      </c>
      <c r="G52" s="48" t="s">
        <v>44</v>
      </c>
      <c r="H52" s="49">
        <v>1.3909722222222223</v>
      </c>
      <c r="I52" s="45">
        <f>2010-E52</f>
        <v>16</v>
      </c>
      <c r="J52" s="46" t="str">
        <f>IF(I52&lt;17,"do 16",IF(I52&lt;20,"17-19",IF(I52&lt;30,"20-29",IF(I52&lt;40,"30-39",IF(I52&lt;50,"40-49",IF(I52&lt;60,"50-59","POW.60"))))))</f>
        <v>do 16</v>
      </c>
      <c r="K52" s="43" t="s">
        <v>45</v>
      </c>
    </row>
    <row r="53" spans="1:11" ht="16.5">
      <c r="A53" s="2" t="s">
        <v>176</v>
      </c>
      <c r="B53" s="47">
        <v>89</v>
      </c>
      <c r="C53" s="47" t="s">
        <v>294</v>
      </c>
      <c r="D53" s="3" t="s">
        <v>225</v>
      </c>
      <c r="E53" s="42">
        <v>1965</v>
      </c>
      <c r="F53" s="42" t="s">
        <v>370</v>
      </c>
      <c r="G53" s="48" t="s">
        <v>63</v>
      </c>
      <c r="H53" s="49">
        <v>1.3916666666666666</v>
      </c>
      <c r="I53" s="45">
        <f>2010-E53</f>
        <v>45</v>
      </c>
      <c r="J53" s="46" t="str">
        <f>IF(I53&lt;17,"do 16",IF(I53&lt;20,"17-19",IF(I53&lt;30,"20-29",IF(I53&lt;40,"30-39",IF(I53&lt;50,"40-49",IF(I53&lt;60,"50-59","POW.60"))))))</f>
        <v>40-49</v>
      </c>
      <c r="K53" s="43" t="s">
        <v>47</v>
      </c>
    </row>
    <row r="54" spans="1:11" ht="16.5">
      <c r="A54" s="2" t="s">
        <v>177</v>
      </c>
      <c r="B54" s="47">
        <v>9</v>
      </c>
      <c r="C54" s="47" t="s">
        <v>295</v>
      </c>
      <c r="D54" s="3" t="s">
        <v>226</v>
      </c>
      <c r="E54" s="42">
        <v>1995</v>
      </c>
      <c r="F54" s="42" t="s">
        <v>343</v>
      </c>
      <c r="G54" s="48" t="s">
        <v>44</v>
      </c>
      <c r="H54" s="49">
        <v>1.3993055555555556</v>
      </c>
      <c r="I54" s="45">
        <f>2010-E54</f>
        <v>15</v>
      </c>
      <c r="J54" s="46" t="str">
        <f>IF(I54&lt;17,"do 16",IF(I54&lt;20,"17-19",IF(I54&lt;30,"20-29",IF(I54&lt;40,"30-39",IF(I54&lt;50,"40-49",IF(I54&lt;60,"50-59","POW.60"))))))</f>
        <v>do 16</v>
      </c>
      <c r="K54" s="43" t="s">
        <v>45</v>
      </c>
    </row>
    <row r="55" spans="1:11" ht="16.5">
      <c r="A55" s="2" t="s">
        <v>178</v>
      </c>
      <c r="B55" s="42">
        <v>103</v>
      </c>
      <c r="C55" s="42" t="s">
        <v>119</v>
      </c>
      <c r="D55" s="3" t="s">
        <v>66</v>
      </c>
      <c r="E55" s="42"/>
      <c r="F55" s="42" t="s">
        <v>57</v>
      </c>
      <c r="G55" s="43" t="s">
        <v>44</v>
      </c>
      <c r="H55" s="49">
        <v>1.4041666666666668</v>
      </c>
      <c r="I55" s="45">
        <f>2010-E55</f>
        <v>2010</v>
      </c>
      <c r="J55" s="46" t="str">
        <f>IF(I55&lt;17,"do 16",IF(I55&lt;20,"17-19",IF(I55&lt;30,"20-29",IF(I55&lt;40,"30-39",IF(I55&lt;50,"40-49",IF(I55&lt;60,"50-59","POW.60"))))))</f>
        <v>POW.60</v>
      </c>
      <c r="K55" s="43" t="s">
        <v>47</v>
      </c>
    </row>
    <row r="56" spans="1:11" ht="16.5">
      <c r="A56" s="2" t="s">
        <v>179</v>
      </c>
      <c r="B56" s="47">
        <v>108</v>
      </c>
      <c r="C56" s="47" t="s">
        <v>296</v>
      </c>
      <c r="D56" s="3" t="s">
        <v>227</v>
      </c>
      <c r="E56" s="47">
        <v>1981</v>
      </c>
      <c r="F56" s="47" t="s">
        <v>354</v>
      </c>
      <c r="G56" s="48" t="s">
        <v>44</v>
      </c>
      <c r="H56" s="49">
        <v>1.4055555555555557</v>
      </c>
      <c r="I56" s="45">
        <f>2010-E56</f>
        <v>29</v>
      </c>
      <c r="J56" s="46" t="str">
        <f>IF(I56&lt;17,"do 16",IF(I56&lt;20,"17-19",IF(I56&lt;30,"20-29",IF(I56&lt;40,"30-39",IF(I56&lt;50,"40-49",IF(I56&lt;60,"50-59","POW.60"))))))</f>
        <v>20-29</v>
      </c>
      <c r="K56" s="43" t="s">
        <v>47</v>
      </c>
    </row>
    <row r="57" spans="1:11" ht="16.5">
      <c r="A57" s="2" t="s">
        <v>180</v>
      </c>
      <c r="B57" s="47">
        <v>22</v>
      </c>
      <c r="C57" s="47" t="s">
        <v>297</v>
      </c>
      <c r="D57" s="3" t="s">
        <v>228</v>
      </c>
      <c r="E57" s="42">
        <v>1993</v>
      </c>
      <c r="F57" s="42" t="s">
        <v>57</v>
      </c>
      <c r="G57" s="48" t="s">
        <v>63</v>
      </c>
      <c r="H57" s="49">
        <v>1.4083333333333332</v>
      </c>
      <c r="I57" s="45">
        <f>2010-E57</f>
        <v>17</v>
      </c>
      <c r="J57" s="46" t="str">
        <f>IF(I57&lt;17,"do 16",IF(I57&lt;20,"17-19",IF(I57&lt;30,"20-29",IF(I57&lt;40,"30-39",IF(I57&lt;50,"40-49",IF(I57&lt;60,"50-59","POW.60"))))))</f>
        <v>17-19</v>
      </c>
      <c r="K57" s="43" t="s">
        <v>47</v>
      </c>
    </row>
    <row r="58" spans="1:11" ht="16.5">
      <c r="A58" s="2" t="s">
        <v>181</v>
      </c>
      <c r="B58" s="42">
        <v>30</v>
      </c>
      <c r="C58" s="42" t="s">
        <v>298</v>
      </c>
      <c r="D58" s="3" t="s">
        <v>229</v>
      </c>
      <c r="E58" s="42">
        <v>1969</v>
      </c>
      <c r="F58" s="42" t="s">
        <v>355</v>
      </c>
      <c r="G58" s="43" t="s">
        <v>44</v>
      </c>
      <c r="H58" s="49">
        <v>1.4104166666666667</v>
      </c>
      <c r="I58" s="45">
        <f>2010-E58</f>
        <v>41</v>
      </c>
      <c r="J58" s="46" t="str">
        <f>IF(I58&lt;17,"do 16",IF(I58&lt;20,"17-19",IF(I58&lt;30,"20-29",IF(I58&lt;40,"30-39",IF(I58&lt;50,"40-49",IF(I58&lt;60,"50-59","POW.60"))))))</f>
        <v>40-49</v>
      </c>
      <c r="K58" s="43" t="s">
        <v>47</v>
      </c>
    </row>
    <row r="59" spans="1:11" ht="16.5">
      <c r="A59" s="2" t="s">
        <v>182</v>
      </c>
      <c r="B59" s="42">
        <v>106</v>
      </c>
      <c r="C59" s="42" t="s">
        <v>299</v>
      </c>
      <c r="D59" s="3" t="s">
        <v>77</v>
      </c>
      <c r="E59" s="42">
        <v>1988</v>
      </c>
      <c r="F59" s="42" t="s">
        <v>356</v>
      </c>
      <c r="G59" s="43" t="s">
        <v>44</v>
      </c>
      <c r="H59" s="49">
        <v>1.4159722222222222</v>
      </c>
      <c r="I59" s="45">
        <f>2010-E59</f>
        <v>22</v>
      </c>
      <c r="J59" s="46" t="str">
        <f>IF(I59&lt;17,"do 16",IF(I59&lt;20,"17-19",IF(I59&lt;30,"20-29",IF(I59&lt;40,"30-39",IF(I59&lt;50,"40-49",IF(I59&lt;60,"50-59","POW.60"))))))</f>
        <v>20-29</v>
      </c>
      <c r="K59" s="43" t="s">
        <v>45</v>
      </c>
    </row>
    <row r="60" spans="1:11" ht="16.5">
      <c r="A60" s="2" t="s">
        <v>183</v>
      </c>
      <c r="B60" s="47">
        <v>79</v>
      </c>
      <c r="C60" s="47" t="s">
        <v>96</v>
      </c>
      <c r="D60" s="3" t="s">
        <v>66</v>
      </c>
      <c r="E60" s="47">
        <v>1994</v>
      </c>
      <c r="F60" s="47" t="s">
        <v>353</v>
      </c>
      <c r="G60" s="48" t="s">
        <v>44</v>
      </c>
      <c r="H60" s="49">
        <v>1.425</v>
      </c>
      <c r="I60" s="45">
        <f>2010-E60</f>
        <v>16</v>
      </c>
      <c r="J60" s="46" t="str">
        <f>IF(I60&lt;17,"do 16",IF(I60&lt;20,"17-19",IF(I60&lt;30,"20-29",IF(I60&lt;40,"30-39",IF(I60&lt;50,"40-49",IF(I60&lt;60,"50-59","POW.60"))))))</f>
        <v>do 16</v>
      </c>
      <c r="K60" s="43" t="s">
        <v>45</v>
      </c>
    </row>
    <row r="61" spans="1:11" ht="16.5">
      <c r="A61" s="2" t="s">
        <v>184</v>
      </c>
      <c r="B61" s="47">
        <v>88</v>
      </c>
      <c r="C61" s="47" t="s">
        <v>300</v>
      </c>
      <c r="D61" s="3" t="s">
        <v>230</v>
      </c>
      <c r="E61" s="42">
        <v>1969</v>
      </c>
      <c r="F61" s="42" t="s">
        <v>49</v>
      </c>
      <c r="G61" s="48" t="s">
        <v>63</v>
      </c>
      <c r="H61" s="49">
        <v>1.4270833333333333</v>
      </c>
      <c r="I61" s="45">
        <f>2010-E61</f>
        <v>41</v>
      </c>
      <c r="J61" s="46" t="str">
        <f>IF(I61&lt;17,"do 16",IF(I61&lt;20,"17-19",IF(I61&lt;30,"20-29",IF(I61&lt;40,"30-39",IF(I61&lt;50,"40-49",IF(I61&lt;60,"50-59","POW.60"))))))</f>
        <v>40-49</v>
      </c>
      <c r="K61" s="43" t="s">
        <v>47</v>
      </c>
    </row>
    <row r="62" spans="1:11" ht="16.5">
      <c r="A62" s="2" t="s">
        <v>185</v>
      </c>
      <c r="B62" s="42">
        <v>46</v>
      </c>
      <c r="C62" s="42" t="s">
        <v>301</v>
      </c>
      <c r="D62" s="20" t="s">
        <v>231</v>
      </c>
      <c r="E62" s="42">
        <v>1972</v>
      </c>
      <c r="F62" s="42" t="s">
        <v>357</v>
      </c>
      <c r="G62" s="43" t="s">
        <v>44</v>
      </c>
      <c r="H62" s="49">
        <v>1.4326388888888888</v>
      </c>
      <c r="I62" s="45">
        <f>2010-E62</f>
        <v>38</v>
      </c>
      <c r="J62" s="46" t="str">
        <f>IF(I62&lt;17,"do 16",IF(I62&lt;20,"17-19",IF(I62&lt;30,"20-29",IF(I62&lt;40,"30-39",IF(I62&lt;50,"40-49",IF(I62&lt;60,"50-59","POW.60"))))))</f>
        <v>30-39</v>
      </c>
      <c r="K62" s="43" t="s">
        <v>47</v>
      </c>
    </row>
    <row r="63" spans="1:11" ht="16.5">
      <c r="A63" s="2" t="s">
        <v>186</v>
      </c>
      <c r="B63" s="47">
        <v>7</v>
      </c>
      <c r="C63" s="47" t="s">
        <v>302</v>
      </c>
      <c r="D63" s="3" t="s">
        <v>67</v>
      </c>
      <c r="E63" s="42">
        <v>1991</v>
      </c>
      <c r="F63" s="42" t="s">
        <v>343</v>
      </c>
      <c r="G63" s="48" t="s">
        <v>44</v>
      </c>
      <c r="H63" s="49">
        <v>1.4361111111111111</v>
      </c>
      <c r="I63" s="45">
        <f>2010-E63</f>
        <v>19</v>
      </c>
      <c r="J63" s="46" t="str">
        <f>IF(I63&lt;17,"do 16",IF(I63&lt;20,"17-19",IF(I63&lt;30,"20-29",IF(I63&lt;40,"30-39",IF(I63&lt;50,"40-49",IF(I63&lt;60,"50-59","POW.60"))))))</f>
        <v>17-19</v>
      </c>
      <c r="K63" s="43" t="s">
        <v>45</v>
      </c>
    </row>
    <row r="64" spans="1:11" ht="16.5">
      <c r="A64" s="2" t="s">
        <v>187</v>
      </c>
      <c r="B64" s="47">
        <v>85</v>
      </c>
      <c r="C64" s="47" t="s">
        <v>284</v>
      </c>
      <c r="D64" s="3" t="s">
        <v>97</v>
      </c>
      <c r="E64" s="42">
        <v>1972</v>
      </c>
      <c r="F64" s="42" t="s">
        <v>350</v>
      </c>
      <c r="G64" s="48" t="s">
        <v>44</v>
      </c>
      <c r="H64" s="49">
        <v>1.4375</v>
      </c>
      <c r="I64" s="45">
        <f>2010-E64</f>
        <v>38</v>
      </c>
      <c r="J64" s="46" t="str">
        <f>IF(I64&lt;17,"do 16",IF(I64&lt;20,"17-19",IF(I64&lt;30,"20-29",IF(I64&lt;40,"30-39",IF(I64&lt;50,"40-49",IF(I64&lt;60,"50-59","POW.60"))))))</f>
        <v>30-39</v>
      </c>
      <c r="K64" s="43" t="s">
        <v>45</v>
      </c>
    </row>
    <row r="65" spans="1:11" ht="16.5">
      <c r="A65" s="2" t="s">
        <v>188</v>
      </c>
      <c r="B65" s="42">
        <v>64</v>
      </c>
      <c r="C65" s="42" t="s">
        <v>303</v>
      </c>
      <c r="D65" s="3" t="s">
        <v>232</v>
      </c>
      <c r="E65" s="42">
        <v>1989</v>
      </c>
      <c r="F65" s="42" t="s">
        <v>88</v>
      </c>
      <c r="G65" s="43" t="s">
        <v>63</v>
      </c>
      <c r="H65" s="49">
        <v>1.4423611111111112</v>
      </c>
      <c r="I65" s="45">
        <f>2010-E65</f>
        <v>21</v>
      </c>
      <c r="J65" s="46" t="str">
        <f>IF(I65&lt;17,"do 16",IF(I65&lt;20,"17-19",IF(I65&lt;30,"20-29",IF(I65&lt;40,"30-39",IF(I65&lt;50,"40-49",IF(I65&lt;60,"50-59","POW.60"))))))</f>
        <v>20-29</v>
      </c>
      <c r="K65" s="43" t="s">
        <v>47</v>
      </c>
    </row>
    <row r="66" spans="1:11" ht="16.5">
      <c r="A66" s="2" t="s">
        <v>190</v>
      </c>
      <c r="B66" s="47">
        <v>112</v>
      </c>
      <c r="C66" s="42" t="s">
        <v>52</v>
      </c>
      <c r="D66" s="3" t="s">
        <v>53</v>
      </c>
      <c r="E66" s="42">
        <v>1951</v>
      </c>
      <c r="F66" s="42" t="s">
        <v>54</v>
      </c>
      <c r="G66" s="43" t="s">
        <v>44</v>
      </c>
      <c r="H66" s="49">
        <v>1.4458333333333335</v>
      </c>
      <c r="I66" s="45">
        <f>2010-E66</f>
        <v>59</v>
      </c>
      <c r="J66" s="46" t="str">
        <f>IF(I66&lt;17,"do 16",IF(I66&lt;20,"17-19",IF(I66&lt;30,"20-29",IF(I66&lt;40,"30-39",IF(I66&lt;50,"40-49",IF(I66&lt;60,"50-59","POW.60"))))))</f>
        <v>50-59</v>
      </c>
      <c r="K66" s="43" t="s">
        <v>47</v>
      </c>
    </row>
    <row r="67" spans="1:11" ht="16.5">
      <c r="A67" s="2" t="s">
        <v>189</v>
      </c>
      <c r="B67" s="42">
        <v>51</v>
      </c>
      <c r="C67" s="42" t="s">
        <v>304</v>
      </c>
      <c r="D67" s="3" t="s">
        <v>233</v>
      </c>
      <c r="E67" s="42">
        <v>1949</v>
      </c>
      <c r="F67" s="42" t="s">
        <v>57</v>
      </c>
      <c r="G67" s="43" t="s">
        <v>44</v>
      </c>
      <c r="H67" s="49">
        <v>1.4458333333333335</v>
      </c>
      <c r="I67" s="45">
        <f>2010-E67</f>
        <v>61</v>
      </c>
      <c r="J67" s="46" t="str">
        <f>IF(I67&lt;17,"do 16",IF(I67&lt;20,"17-19",IF(I67&lt;30,"20-29",IF(I67&lt;40,"30-39",IF(I67&lt;50,"40-49",IF(I67&lt;60,"50-59","POW.60"))))))</f>
        <v>POW.60</v>
      </c>
      <c r="K67" s="43" t="s">
        <v>47</v>
      </c>
    </row>
    <row r="68" spans="1:11" ht="16.5">
      <c r="A68" s="2" t="s">
        <v>191</v>
      </c>
      <c r="B68" s="47">
        <v>84</v>
      </c>
      <c r="C68" s="47" t="s">
        <v>305</v>
      </c>
      <c r="D68" s="3" t="s">
        <v>56</v>
      </c>
      <c r="E68" s="42">
        <v>1968</v>
      </c>
      <c r="F68" s="42" t="s">
        <v>49</v>
      </c>
      <c r="G68" s="48" t="s">
        <v>44</v>
      </c>
      <c r="H68" s="49">
        <v>1.4479166666666667</v>
      </c>
      <c r="I68" s="45">
        <f>2010-E68</f>
        <v>42</v>
      </c>
      <c r="J68" s="46" t="str">
        <f>IF(I68&lt;17,"do 16",IF(I68&lt;20,"17-19",IF(I68&lt;30,"20-29",IF(I68&lt;40,"30-39",IF(I68&lt;50,"40-49",IF(I68&lt;60,"50-59","POW.60"))))))</f>
        <v>40-49</v>
      </c>
      <c r="K68" s="43" t="s">
        <v>47</v>
      </c>
    </row>
    <row r="69" spans="1:11" ht="16.5">
      <c r="A69" s="2" t="s">
        <v>192</v>
      </c>
      <c r="B69" s="47">
        <v>81</v>
      </c>
      <c r="C69" s="47" t="s">
        <v>113</v>
      </c>
      <c r="D69" s="3" t="s">
        <v>66</v>
      </c>
      <c r="E69" s="47">
        <v>1981</v>
      </c>
      <c r="F69" s="47" t="s">
        <v>57</v>
      </c>
      <c r="G69" s="48" t="s">
        <v>44</v>
      </c>
      <c r="H69" s="49">
        <v>1.4493055555555554</v>
      </c>
      <c r="I69" s="45">
        <f>2010-E69</f>
        <v>29</v>
      </c>
      <c r="J69" s="46" t="str">
        <f>IF(I69&lt;17,"do 16",IF(I69&lt;20,"17-19",IF(I69&lt;30,"20-29",IF(I69&lt;40,"30-39",IF(I69&lt;50,"40-49",IF(I69&lt;60,"50-59","POW.60"))))))</f>
        <v>20-29</v>
      </c>
      <c r="K69" s="43" t="s">
        <v>47</v>
      </c>
    </row>
    <row r="70" spans="1:11" ht="16.5">
      <c r="A70" s="2" t="s">
        <v>193</v>
      </c>
      <c r="B70" s="47">
        <v>24</v>
      </c>
      <c r="C70" s="47" t="s">
        <v>306</v>
      </c>
      <c r="D70" s="3" t="s">
        <v>224</v>
      </c>
      <c r="E70" s="42"/>
      <c r="F70" s="42" t="s">
        <v>371</v>
      </c>
      <c r="G70" s="48" t="s">
        <v>44</v>
      </c>
      <c r="H70" s="49">
        <v>1.4506944444444445</v>
      </c>
      <c r="I70" s="45">
        <f>2010-E70</f>
        <v>2010</v>
      </c>
      <c r="J70" s="46" t="str">
        <f>IF(I70&lt;17,"do 16",IF(I70&lt;20,"17-19",IF(I70&lt;30,"20-29",IF(I70&lt;40,"30-39",IF(I70&lt;50,"40-49",IF(I70&lt;60,"50-59","POW.60"))))))</f>
        <v>POW.60</v>
      </c>
      <c r="K70" s="43" t="s">
        <v>47</v>
      </c>
    </row>
    <row r="71" spans="1:11" ht="16.5">
      <c r="A71" s="2" t="s">
        <v>194</v>
      </c>
      <c r="B71" s="47">
        <v>4</v>
      </c>
      <c r="C71" s="47" t="s">
        <v>307</v>
      </c>
      <c r="D71" s="3" t="s">
        <v>65</v>
      </c>
      <c r="E71" s="42">
        <v>1992</v>
      </c>
      <c r="F71" s="42" t="s">
        <v>343</v>
      </c>
      <c r="G71" s="48" t="s">
        <v>44</v>
      </c>
      <c r="H71" s="49">
        <v>1.4520833333333334</v>
      </c>
      <c r="I71" s="45">
        <f>2010-E71</f>
        <v>18</v>
      </c>
      <c r="J71" s="46" t="str">
        <f>IF(I71&lt;17,"do 16",IF(I71&lt;20,"17-19",IF(I71&lt;30,"20-29",IF(I71&lt;40,"30-39",IF(I71&lt;50,"40-49",IF(I71&lt;60,"50-59","POW.60"))))))</f>
        <v>17-19</v>
      </c>
      <c r="K71" s="43" t="s">
        <v>45</v>
      </c>
    </row>
    <row r="72" spans="1:11" ht="16.5">
      <c r="A72" s="2" t="s">
        <v>195</v>
      </c>
      <c r="B72" s="47">
        <v>78</v>
      </c>
      <c r="C72" s="47" t="s">
        <v>308</v>
      </c>
      <c r="D72" s="3" t="s">
        <v>50</v>
      </c>
      <c r="E72" s="47">
        <v>1950</v>
      </c>
      <c r="F72" s="47" t="s">
        <v>57</v>
      </c>
      <c r="G72" s="48" t="s">
        <v>44</v>
      </c>
      <c r="H72" s="49">
        <v>1.4555555555555555</v>
      </c>
      <c r="I72" s="45">
        <f>2010-E72</f>
        <v>60</v>
      </c>
      <c r="J72" s="46" t="str">
        <f>IF(I72&lt;17,"do 16",IF(I72&lt;20,"17-19",IF(I72&lt;30,"20-29",IF(I72&lt;40,"30-39",IF(I72&lt;50,"40-49",IF(I72&lt;60,"50-59","POW.60"))))))</f>
        <v>POW.60</v>
      </c>
      <c r="K72" s="43" t="s">
        <v>47</v>
      </c>
    </row>
    <row r="73" spans="1:11" ht="16.5">
      <c r="A73" s="2" t="s">
        <v>196</v>
      </c>
      <c r="B73" s="42">
        <v>32</v>
      </c>
      <c r="C73" s="42" t="s">
        <v>112</v>
      </c>
      <c r="D73" s="3" t="s">
        <v>46</v>
      </c>
      <c r="E73" s="42">
        <v>1946</v>
      </c>
      <c r="F73" s="42" t="s">
        <v>366</v>
      </c>
      <c r="G73" s="43" t="s">
        <v>44</v>
      </c>
      <c r="H73" s="49">
        <v>1.4569444444444446</v>
      </c>
      <c r="I73" s="45">
        <f>2010-E73</f>
        <v>64</v>
      </c>
      <c r="J73" s="46" t="str">
        <f>IF(I73&lt;17,"do 16",IF(I73&lt;20,"17-19",IF(I73&lt;30,"20-29",IF(I73&lt;40,"30-39",IF(I73&lt;50,"40-49",IF(I73&lt;60,"50-59","POW.60"))))))</f>
        <v>POW.60</v>
      </c>
      <c r="K73" s="43" t="s">
        <v>47</v>
      </c>
    </row>
    <row r="74" spans="1:11" ht="16.5">
      <c r="A74" s="2" t="s">
        <v>197</v>
      </c>
      <c r="B74" s="47">
        <v>70</v>
      </c>
      <c r="C74" s="47" t="s">
        <v>309</v>
      </c>
      <c r="D74" s="3" t="s">
        <v>234</v>
      </c>
      <c r="E74" s="47">
        <v>1980</v>
      </c>
      <c r="F74" s="47" t="s">
        <v>358</v>
      </c>
      <c r="G74" s="48" t="s">
        <v>63</v>
      </c>
      <c r="H74" s="49">
        <v>1.457638888888889</v>
      </c>
      <c r="I74" s="45">
        <f>2010-E74</f>
        <v>30</v>
      </c>
      <c r="J74" s="46" t="str">
        <f>IF(I74&lt;17,"do 16",IF(I74&lt;20,"17-19",IF(I74&lt;30,"20-29",IF(I74&lt;40,"30-39",IF(I74&lt;50,"40-49",IF(I74&lt;60,"50-59","POW.60"))))))</f>
        <v>30-39</v>
      </c>
      <c r="K74" s="43" t="s">
        <v>47</v>
      </c>
    </row>
    <row r="75" spans="1:11" ht="16.5">
      <c r="A75" s="2" t="s">
        <v>198</v>
      </c>
      <c r="B75" s="47">
        <v>58</v>
      </c>
      <c r="C75" s="47" t="s">
        <v>105</v>
      </c>
      <c r="D75" s="3" t="s">
        <v>106</v>
      </c>
      <c r="E75" s="47">
        <v>1959</v>
      </c>
      <c r="F75" s="42" t="s">
        <v>57</v>
      </c>
      <c r="G75" s="48" t="s">
        <v>63</v>
      </c>
      <c r="H75" s="49">
        <v>1.4590277777777778</v>
      </c>
      <c r="I75" s="45">
        <f>2010-E75</f>
        <v>51</v>
      </c>
      <c r="J75" s="46" t="str">
        <f>IF(I75&lt;17,"do 16",IF(I75&lt;20,"17-19",IF(I75&lt;30,"20-29",IF(I75&lt;40,"30-39",IF(I75&lt;50,"40-49",IF(I75&lt;60,"50-59","POW.60"))))))</f>
        <v>50-59</v>
      </c>
      <c r="K75" s="43" t="s">
        <v>47</v>
      </c>
    </row>
    <row r="76" spans="1:11" ht="16.5">
      <c r="A76" s="2" t="s">
        <v>199</v>
      </c>
      <c r="B76" s="47">
        <v>90</v>
      </c>
      <c r="C76" s="47" t="s">
        <v>310</v>
      </c>
      <c r="D76" s="3" t="s">
        <v>235</v>
      </c>
      <c r="E76" s="42">
        <v>1977</v>
      </c>
      <c r="F76" s="42" t="s">
        <v>359</v>
      </c>
      <c r="G76" s="48" t="s">
        <v>63</v>
      </c>
      <c r="H76" s="49">
        <v>1.465972222222222</v>
      </c>
      <c r="I76" s="45">
        <f>2010-E76</f>
        <v>33</v>
      </c>
      <c r="J76" s="46" t="str">
        <f>IF(I76&lt;17,"do 16",IF(I76&lt;20,"17-19",IF(I76&lt;30,"20-29",IF(I76&lt;40,"30-39",IF(I76&lt;50,"40-49",IF(I76&lt;60,"50-59","POW.60"))))))</f>
        <v>30-39</v>
      </c>
      <c r="K76" s="43" t="s">
        <v>47</v>
      </c>
    </row>
    <row r="77" spans="1:11" ht="16.5">
      <c r="A77" s="2" t="s">
        <v>200</v>
      </c>
      <c r="B77" s="42">
        <v>104</v>
      </c>
      <c r="C77" s="42" t="s">
        <v>124</v>
      </c>
      <c r="D77" s="3" t="s">
        <v>87</v>
      </c>
      <c r="E77" s="42">
        <v>1972</v>
      </c>
      <c r="F77" s="42" t="s">
        <v>57</v>
      </c>
      <c r="G77" s="43" t="s">
        <v>44</v>
      </c>
      <c r="H77" s="49">
        <v>1.46875</v>
      </c>
      <c r="I77" s="45">
        <f>2010-E77</f>
        <v>38</v>
      </c>
      <c r="J77" s="46" t="str">
        <f>IF(I77&lt;17,"do 16",IF(I77&lt;20,"17-19",IF(I77&lt;30,"20-29",IF(I77&lt;40,"30-39",IF(I77&lt;50,"40-49",IF(I77&lt;60,"50-59","POW.60"))))))</f>
        <v>30-39</v>
      </c>
      <c r="K77" s="43" t="s">
        <v>47</v>
      </c>
    </row>
    <row r="78" spans="1:11" ht="16.5">
      <c r="A78" s="2" t="s">
        <v>201</v>
      </c>
      <c r="B78" s="47">
        <v>76</v>
      </c>
      <c r="C78" s="47" t="s">
        <v>311</v>
      </c>
      <c r="D78" s="3" t="s">
        <v>236</v>
      </c>
      <c r="E78" s="47">
        <v>1993</v>
      </c>
      <c r="F78" s="47" t="s">
        <v>57</v>
      </c>
      <c r="G78" s="48" t="s">
        <v>44</v>
      </c>
      <c r="H78" s="49">
        <v>1.4777777777777779</v>
      </c>
      <c r="I78" s="45">
        <f>2010-E78</f>
        <v>17</v>
      </c>
      <c r="J78" s="46" t="str">
        <f>IF(I78&lt;17,"do 16",IF(I78&lt;20,"17-19",IF(I78&lt;30,"20-29",IF(I78&lt;40,"30-39",IF(I78&lt;50,"40-49",IF(I78&lt;60,"50-59","POW.60"))))))</f>
        <v>17-19</v>
      </c>
      <c r="K78" s="43" t="s">
        <v>47</v>
      </c>
    </row>
    <row r="79" spans="1:11" ht="16.5">
      <c r="A79" s="2" t="s">
        <v>202</v>
      </c>
      <c r="B79" s="42">
        <v>101</v>
      </c>
      <c r="C79" s="42" t="s">
        <v>312</v>
      </c>
      <c r="D79" s="3" t="s">
        <v>72</v>
      </c>
      <c r="E79" s="42">
        <v>1958</v>
      </c>
      <c r="F79" s="42" t="s">
        <v>123</v>
      </c>
      <c r="G79" s="43" t="s">
        <v>44</v>
      </c>
      <c r="H79" s="49">
        <v>1.486111111111111</v>
      </c>
      <c r="I79" s="45">
        <f>2010-E79</f>
        <v>52</v>
      </c>
      <c r="J79" s="46" t="str">
        <f>IF(I79&lt;17,"do 16",IF(I79&lt;20,"17-19",IF(I79&lt;30,"20-29",IF(I79&lt;40,"30-39",IF(I79&lt;50,"40-49",IF(I79&lt;60,"50-59","POW.60"))))))</f>
        <v>50-59</v>
      </c>
      <c r="K79" s="43" t="s">
        <v>45</v>
      </c>
    </row>
    <row r="80" spans="1:11" ht="16.5">
      <c r="A80" s="2" t="s">
        <v>203</v>
      </c>
      <c r="B80" s="42">
        <v>49</v>
      </c>
      <c r="C80" s="42" t="s">
        <v>313</v>
      </c>
      <c r="D80" s="3" t="s">
        <v>86</v>
      </c>
      <c r="E80" s="42">
        <v>1981</v>
      </c>
      <c r="F80" s="42" t="s">
        <v>57</v>
      </c>
      <c r="G80" s="43" t="s">
        <v>44</v>
      </c>
      <c r="H80" s="49">
        <v>1.4951388888888888</v>
      </c>
      <c r="I80" s="45">
        <f>2010-E80</f>
        <v>29</v>
      </c>
      <c r="J80" s="46" t="str">
        <f>IF(I80&lt;17,"do 16",IF(I80&lt;20,"17-19",IF(I80&lt;30,"20-29",IF(I80&lt;40,"30-39",IF(I80&lt;50,"40-49",IF(I80&lt;60,"50-59","POW.60"))))))</f>
        <v>20-29</v>
      </c>
      <c r="K80" s="43" t="s">
        <v>47</v>
      </c>
    </row>
    <row r="81" spans="1:11" s="12" customFormat="1" ht="16.5">
      <c r="A81" s="2" t="s">
        <v>204</v>
      </c>
      <c r="B81" s="47">
        <v>87</v>
      </c>
      <c r="C81" s="47" t="s">
        <v>314</v>
      </c>
      <c r="D81" s="3" t="s">
        <v>116</v>
      </c>
      <c r="E81" s="42">
        <v>1977</v>
      </c>
      <c r="F81" s="42" t="s">
        <v>372</v>
      </c>
      <c r="G81" s="48" t="s">
        <v>44</v>
      </c>
      <c r="H81" s="49">
        <v>1.4965277777777777</v>
      </c>
      <c r="I81" s="45">
        <f>2010-E81</f>
        <v>33</v>
      </c>
      <c r="J81" s="46" t="str">
        <f>IF(I81&lt;17,"do 16",IF(I81&lt;20,"17-19",IF(I81&lt;30,"20-29",IF(I81&lt;40,"30-39",IF(I81&lt;50,"40-49",IF(I81&lt;60,"50-59","POW.60"))))))</f>
        <v>30-39</v>
      </c>
      <c r="K81" s="43" t="s">
        <v>47</v>
      </c>
    </row>
    <row r="82" spans="1:11" s="12" customFormat="1" ht="16.5">
      <c r="A82" s="2" t="s">
        <v>205</v>
      </c>
      <c r="B82" s="47">
        <v>109</v>
      </c>
      <c r="C82" s="47" t="s">
        <v>315</v>
      </c>
      <c r="D82" s="3" t="s">
        <v>237</v>
      </c>
      <c r="E82" s="47">
        <v>1972</v>
      </c>
      <c r="F82" s="47" t="s">
        <v>57</v>
      </c>
      <c r="G82" s="48" t="s">
        <v>44</v>
      </c>
      <c r="H82" s="49">
        <v>1.4986111111111111</v>
      </c>
      <c r="I82" s="45">
        <f>2010-E82</f>
        <v>38</v>
      </c>
      <c r="J82" s="46" t="str">
        <f>IF(I82&lt;17,"do 16",IF(I82&lt;20,"17-19",IF(I82&lt;30,"20-29",IF(I82&lt;40,"30-39",IF(I82&lt;50,"40-49",IF(I82&lt;60,"50-59","POW.60"))))))</f>
        <v>30-39</v>
      </c>
      <c r="K82" s="43" t="s">
        <v>47</v>
      </c>
    </row>
    <row r="83" spans="1:11" s="12" customFormat="1" ht="16.5">
      <c r="A83" s="2" t="s">
        <v>206</v>
      </c>
      <c r="B83" s="42">
        <v>69</v>
      </c>
      <c r="C83" s="42" t="s">
        <v>94</v>
      </c>
      <c r="D83" s="3" t="s">
        <v>95</v>
      </c>
      <c r="E83" s="42">
        <v>1977</v>
      </c>
      <c r="F83" s="42" t="s">
        <v>51</v>
      </c>
      <c r="G83" s="43" t="s">
        <v>63</v>
      </c>
      <c r="H83" s="49">
        <v>1.5006944444444443</v>
      </c>
      <c r="I83" s="45">
        <f>2010-E83</f>
        <v>33</v>
      </c>
      <c r="J83" s="46" t="str">
        <f>IF(I83&lt;17,"do 16",IF(I83&lt;20,"17-19",IF(I83&lt;30,"20-29",IF(I83&lt;40,"30-39",IF(I83&lt;50,"40-49",IF(I83&lt;60,"50-59","POW.60"))))))</f>
        <v>30-39</v>
      </c>
      <c r="K83" s="43" t="s">
        <v>47</v>
      </c>
    </row>
    <row r="84" spans="1:11" s="12" customFormat="1" ht="16.5">
      <c r="A84" s="2" t="s">
        <v>207</v>
      </c>
      <c r="B84" s="42">
        <v>102</v>
      </c>
      <c r="C84" s="42" t="s">
        <v>316</v>
      </c>
      <c r="D84" s="3" t="s">
        <v>238</v>
      </c>
      <c r="E84" s="42">
        <v>1980</v>
      </c>
      <c r="F84" s="42" t="s">
        <v>360</v>
      </c>
      <c r="G84" s="43" t="s">
        <v>44</v>
      </c>
      <c r="H84" s="49">
        <v>1.5152777777777777</v>
      </c>
      <c r="I84" s="45">
        <f>2010-E84</f>
        <v>30</v>
      </c>
      <c r="J84" s="46" t="str">
        <f>IF(I84&lt;17,"do 16",IF(I84&lt;20,"17-19",IF(I84&lt;30,"20-29",IF(I84&lt;40,"30-39",IF(I84&lt;50,"40-49",IF(I84&lt;60,"50-59","POW.60"))))))</f>
        <v>30-39</v>
      </c>
      <c r="K84" s="43" t="s">
        <v>47</v>
      </c>
    </row>
    <row r="85" spans="1:11" s="12" customFormat="1" ht="16.5">
      <c r="A85" s="2" t="s">
        <v>208</v>
      </c>
      <c r="B85" s="47">
        <v>21</v>
      </c>
      <c r="C85" s="47" t="s">
        <v>91</v>
      </c>
      <c r="D85" s="3" t="s">
        <v>92</v>
      </c>
      <c r="E85" s="42">
        <v>1992</v>
      </c>
      <c r="F85" s="42" t="s">
        <v>57</v>
      </c>
      <c r="G85" s="48" t="s">
        <v>63</v>
      </c>
      <c r="H85" s="49">
        <v>1.5256944444444445</v>
      </c>
      <c r="I85" s="45">
        <f>2010-E85</f>
        <v>18</v>
      </c>
      <c r="J85" s="46" t="str">
        <f>IF(I85&lt;17,"do 16",IF(I85&lt;20,"17-19",IF(I85&lt;30,"20-29",IF(I85&lt;40,"30-39",IF(I85&lt;50,"40-49",IF(I85&lt;60,"50-59","POW.60"))))))</f>
        <v>17-19</v>
      </c>
      <c r="K85" s="43" t="s">
        <v>47</v>
      </c>
    </row>
    <row r="86" spans="1:11" ht="16.5">
      <c r="A86" s="2" t="s">
        <v>209</v>
      </c>
      <c r="B86" s="47">
        <v>14</v>
      </c>
      <c r="C86" s="47" t="s">
        <v>317</v>
      </c>
      <c r="D86" s="3" t="s">
        <v>227</v>
      </c>
      <c r="E86" s="42">
        <v>1996</v>
      </c>
      <c r="F86" s="42" t="s">
        <v>70</v>
      </c>
      <c r="G86" s="48" t="s">
        <v>44</v>
      </c>
      <c r="H86" s="49">
        <v>1.5305555555555557</v>
      </c>
      <c r="I86" s="45">
        <f>2010-E86</f>
        <v>14</v>
      </c>
      <c r="J86" s="46" t="str">
        <f>IF(I86&lt;17,"do 16",IF(I86&lt;20,"17-19",IF(I86&lt;30,"20-29",IF(I86&lt;40,"30-39",IF(I86&lt;50,"40-49",IF(I86&lt;60,"50-59","POW.60"))))))</f>
        <v>do 16</v>
      </c>
      <c r="K86" s="43" t="s">
        <v>47</v>
      </c>
    </row>
    <row r="87" spans="1:11" ht="16.5">
      <c r="A87" s="2" t="s">
        <v>210</v>
      </c>
      <c r="B87" s="42">
        <v>52</v>
      </c>
      <c r="C87" s="42" t="s">
        <v>318</v>
      </c>
      <c r="D87" s="3" t="s">
        <v>87</v>
      </c>
      <c r="E87" s="42">
        <v>1966</v>
      </c>
      <c r="F87" s="42" t="s">
        <v>361</v>
      </c>
      <c r="G87" s="43" t="s">
        <v>44</v>
      </c>
      <c r="H87" s="49">
        <v>1.5333333333333332</v>
      </c>
      <c r="I87" s="45">
        <f>2010-E87</f>
        <v>44</v>
      </c>
      <c r="J87" s="46" t="str">
        <f>IF(I87&lt;17,"do 16",IF(I87&lt;20,"17-19",IF(I87&lt;30,"20-29",IF(I87&lt;40,"30-39",IF(I87&lt;50,"40-49",IF(I87&lt;60,"50-59","POW.60"))))))</f>
        <v>40-49</v>
      </c>
      <c r="K87" s="43" t="s">
        <v>47</v>
      </c>
    </row>
    <row r="88" spans="1:11" ht="16.5">
      <c r="A88" s="2" t="s">
        <v>211</v>
      </c>
      <c r="B88" s="42">
        <v>55</v>
      </c>
      <c r="C88" s="42" t="s">
        <v>319</v>
      </c>
      <c r="D88" s="3" t="s">
        <v>114</v>
      </c>
      <c r="E88" s="42">
        <v>1954</v>
      </c>
      <c r="F88" s="42" t="s">
        <v>57</v>
      </c>
      <c r="G88" s="43" t="s">
        <v>44</v>
      </c>
      <c r="H88" s="49">
        <v>1.5409722222222222</v>
      </c>
      <c r="I88" s="45">
        <f>2010-E88</f>
        <v>56</v>
      </c>
      <c r="J88" s="46" t="str">
        <f>IF(I88&lt;17,"do 16",IF(I88&lt;20,"17-19",IF(I88&lt;30,"20-29",IF(I88&lt;40,"30-39",IF(I88&lt;50,"40-49",IF(I88&lt;60,"50-59","POW.60"))))))</f>
        <v>50-59</v>
      </c>
      <c r="K88" s="43" t="s">
        <v>47</v>
      </c>
    </row>
    <row r="89" spans="1:11" ht="16.5">
      <c r="A89" s="2" t="s">
        <v>212</v>
      </c>
      <c r="B89" s="42">
        <v>56</v>
      </c>
      <c r="C89" s="42" t="s">
        <v>103</v>
      </c>
      <c r="D89" s="3" t="s">
        <v>104</v>
      </c>
      <c r="E89" s="42">
        <v>1961</v>
      </c>
      <c r="F89" s="42" t="s">
        <v>366</v>
      </c>
      <c r="G89" s="43" t="s">
        <v>63</v>
      </c>
      <c r="H89" s="49">
        <v>1.5506944444444446</v>
      </c>
      <c r="I89" s="45">
        <f>2010-E89</f>
        <v>49</v>
      </c>
      <c r="J89" s="46" t="str">
        <f>IF(I89&lt;17,"do 16",IF(I89&lt;20,"17-19",IF(I89&lt;30,"20-29",IF(I89&lt;40,"30-39",IF(I89&lt;50,"40-49",IF(I89&lt;60,"50-59","POW.60"))))))</f>
        <v>40-49</v>
      </c>
      <c r="K89" s="43" t="s">
        <v>47</v>
      </c>
    </row>
    <row r="90" spans="1:11" ht="16.5">
      <c r="A90" s="2" t="s">
        <v>37</v>
      </c>
      <c r="B90" s="42">
        <v>50</v>
      </c>
      <c r="C90" s="42" t="s">
        <v>320</v>
      </c>
      <c r="D90" s="3" t="s">
        <v>82</v>
      </c>
      <c r="E90" s="42">
        <v>1982</v>
      </c>
      <c r="F90" s="42" t="s">
        <v>362</v>
      </c>
      <c r="G90" s="43" t="s">
        <v>44</v>
      </c>
      <c r="H90" s="49">
        <v>1.5694444444444444</v>
      </c>
      <c r="I90" s="45">
        <f>2010-E90</f>
        <v>28</v>
      </c>
      <c r="J90" s="46" t="str">
        <f>IF(I90&lt;17,"do 16",IF(I90&lt;20,"17-19",IF(I90&lt;30,"20-29",IF(I90&lt;40,"30-39",IF(I90&lt;50,"40-49",IF(I90&lt;60,"50-59","POW.60"))))))</f>
        <v>20-29</v>
      </c>
      <c r="K90" s="43" t="s">
        <v>47</v>
      </c>
    </row>
    <row r="91" spans="1:11" ht="16.5">
      <c r="A91" s="2" t="s">
        <v>38</v>
      </c>
      <c r="B91" s="42">
        <v>33</v>
      </c>
      <c r="C91" s="42" t="s">
        <v>321</v>
      </c>
      <c r="D91" s="3" t="s">
        <v>224</v>
      </c>
      <c r="E91" s="42">
        <v>1956</v>
      </c>
      <c r="F91" s="42" t="s">
        <v>366</v>
      </c>
      <c r="G91" s="43" t="s">
        <v>44</v>
      </c>
      <c r="H91" s="49">
        <v>1.5840277777777778</v>
      </c>
      <c r="I91" s="45">
        <f>2010-E91</f>
        <v>54</v>
      </c>
      <c r="J91" s="46" t="str">
        <f>IF(I91&lt;17,"do 16",IF(I91&lt;20,"17-19",IF(I91&lt;30,"20-29",IF(I91&lt;40,"30-39",IF(I91&lt;50,"40-49",IF(I91&lt;60,"50-59","POW.60"))))))</f>
        <v>50-59</v>
      </c>
      <c r="K91" s="43" t="s">
        <v>47</v>
      </c>
    </row>
    <row r="92" spans="1:11" ht="16.5">
      <c r="A92" s="2" t="s">
        <v>39</v>
      </c>
      <c r="B92" s="47">
        <v>20</v>
      </c>
      <c r="C92" s="47" t="s">
        <v>322</v>
      </c>
      <c r="D92" s="3" t="s">
        <v>110</v>
      </c>
      <c r="E92" s="42">
        <v>1980</v>
      </c>
      <c r="F92" s="42" t="s">
        <v>57</v>
      </c>
      <c r="G92" s="48" t="s">
        <v>44</v>
      </c>
      <c r="H92" s="49">
        <v>1.590972222222222</v>
      </c>
      <c r="I92" s="45">
        <f>2010-E92</f>
        <v>30</v>
      </c>
      <c r="J92" s="46" t="str">
        <f>IF(I92&lt;17,"do 16",IF(I92&lt;20,"17-19",IF(I92&lt;30,"20-29",IF(I92&lt;40,"30-39",IF(I92&lt;50,"40-49",IF(I92&lt;60,"50-59","POW.60"))))))</f>
        <v>30-39</v>
      </c>
      <c r="K92" s="43" t="s">
        <v>47</v>
      </c>
    </row>
    <row r="93" spans="1:11" ht="16.5">
      <c r="A93" s="2" t="s">
        <v>40</v>
      </c>
      <c r="B93" s="47">
        <v>57</v>
      </c>
      <c r="C93" s="47" t="s">
        <v>323</v>
      </c>
      <c r="D93" s="3" t="s">
        <v>83</v>
      </c>
      <c r="E93" s="47">
        <v>1971</v>
      </c>
      <c r="F93" s="42" t="s">
        <v>123</v>
      </c>
      <c r="G93" s="48" t="s">
        <v>44</v>
      </c>
      <c r="H93" s="49">
        <v>1.6194444444444445</v>
      </c>
      <c r="I93" s="45">
        <f>2010-E93</f>
        <v>39</v>
      </c>
      <c r="J93" s="46" t="str">
        <f>IF(I93&lt;17,"do 16",IF(I93&lt;20,"17-19",IF(I93&lt;30,"20-29",IF(I93&lt;40,"30-39",IF(I93&lt;50,"40-49",IF(I93&lt;60,"50-59","POW.60"))))))</f>
        <v>30-39</v>
      </c>
      <c r="K93" s="43" t="s">
        <v>45</v>
      </c>
    </row>
    <row r="94" spans="1:11" ht="16.5">
      <c r="A94" s="2" t="s">
        <v>41</v>
      </c>
      <c r="B94" s="47">
        <v>110</v>
      </c>
      <c r="C94" s="47" t="s">
        <v>324</v>
      </c>
      <c r="D94" s="3" t="s">
        <v>231</v>
      </c>
      <c r="E94" s="47">
        <v>1971</v>
      </c>
      <c r="F94" s="47" t="s">
        <v>57</v>
      </c>
      <c r="G94" s="48" t="s">
        <v>44</v>
      </c>
      <c r="H94" s="49">
        <v>1.627777777777778</v>
      </c>
      <c r="I94" s="45">
        <f>2010-E94</f>
        <v>39</v>
      </c>
      <c r="J94" s="46" t="str">
        <f>IF(I94&lt;17,"do 16",IF(I94&lt;20,"17-19",IF(I94&lt;30,"20-29",IF(I94&lt;40,"30-39",IF(I94&lt;50,"40-49",IF(I94&lt;60,"50-59","POW.60"))))))</f>
        <v>30-39</v>
      </c>
      <c r="K94" s="43" t="s">
        <v>47</v>
      </c>
    </row>
    <row r="95" spans="1:11" ht="16.5">
      <c r="A95" s="2" t="s">
        <v>42</v>
      </c>
      <c r="B95" s="42">
        <v>100</v>
      </c>
      <c r="C95" s="42" t="s">
        <v>61</v>
      </c>
      <c r="D95" s="3" t="s">
        <v>62</v>
      </c>
      <c r="E95" s="42">
        <v>1978</v>
      </c>
      <c r="F95" s="42" t="s">
        <v>343</v>
      </c>
      <c r="G95" s="43" t="s">
        <v>63</v>
      </c>
      <c r="H95" s="49">
        <v>1.6611111111111112</v>
      </c>
      <c r="I95" s="45">
        <f>2010-E95</f>
        <v>32</v>
      </c>
      <c r="J95" s="46" t="str">
        <f>IF(I95&lt;17,"do 16",IF(I95&lt;20,"17-19",IF(I95&lt;30,"20-29",IF(I95&lt;40,"30-39",IF(I95&lt;50,"40-49",IF(I95&lt;60,"50-59","POW.60"))))))</f>
        <v>30-39</v>
      </c>
      <c r="K95" s="43" t="s">
        <v>45</v>
      </c>
    </row>
    <row r="96" spans="1:11" ht="16.5">
      <c r="A96" s="2" t="s">
        <v>43</v>
      </c>
      <c r="B96" s="47">
        <v>107</v>
      </c>
      <c r="C96" s="47" t="s">
        <v>299</v>
      </c>
      <c r="D96" s="3" t="s">
        <v>77</v>
      </c>
      <c r="E96" s="47">
        <v>1981</v>
      </c>
      <c r="F96" s="47" t="s">
        <v>356</v>
      </c>
      <c r="G96" s="48" t="s">
        <v>44</v>
      </c>
      <c r="H96" s="49">
        <v>1.6715277777777777</v>
      </c>
      <c r="I96" s="45">
        <f>2010-E96</f>
        <v>29</v>
      </c>
      <c r="J96" s="46" t="str">
        <f>IF(I96&lt;17,"do 16",IF(I96&lt;20,"17-19",IF(I96&lt;30,"20-29",IF(I96&lt;40,"30-39",IF(I96&lt;50,"40-49",IF(I96&lt;60,"50-59","POW.60"))))))</f>
        <v>20-29</v>
      </c>
      <c r="K96" s="43" t="s">
        <v>45</v>
      </c>
    </row>
    <row r="97" spans="1:11" ht="16.5">
      <c r="A97" s="2" t="s">
        <v>213</v>
      </c>
      <c r="B97" s="47">
        <v>93</v>
      </c>
      <c r="C97" s="47" t="s">
        <v>107</v>
      </c>
      <c r="D97" s="3" t="s">
        <v>69</v>
      </c>
      <c r="E97" s="42">
        <v>1943</v>
      </c>
      <c r="F97" s="42" t="s">
        <v>57</v>
      </c>
      <c r="G97" s="48" t="s">
        <v>44</v>
      </c>
      <c r="H97" s="49">
        <v>1.7083333333333333</v>
      </c>
      <c r="I97" s="45">
        <f>2010-E97</f>
        <v>67</v>
      </c>
      <c r="J97" s="46" t="str">
        <f>IF(I97&lt;17,"do 16",IF(I97&lt;20,"17-19",IF(I97&lt;30,"20-29",IF(I97&lt;40,"30-39",IF(I97&lt;50,"40-49",IF(I97&lt;60,"50-59","POW.60"))))))</f>
        <v>POW.60</v>
      </c>
      <c r="K97" s="43" t="s">
        <v>47</v>
      </c>
    </row>
    <row r="98" spans="1:11" ht="16.5">
      <c r="A98" s="2" t="s">
        <v>214</v>
      </c>
      <c r="B98" s="47">
        <v>77</v>
      </c>
      <c r="C98" s="47" t="s">
        <v>325</v>
      </c>
      <c r="D98" s="3" t="s">
        <v>98</v>
      </c>
      <c r="E98" s="47">
        <v>1956</v>
      </c>
      <c r="F98" s="47" t="s">
        <v>57</v>
      </c>
      <c r="G98" s="48" t="s">
        <v>44</v>
      </c>
      <c r="H98" s="49">
        <v>1.7138888888888888</v>
      </c>
      <c r="I98" s="45">
        <f>2010-E98</f>
        <v>54</v>
      </c>
      <c r="J98" s="46" t="str">
        <f>IF(I98&lt;17,"do 16",IF(I98&lt;20,"17-19",IF(I98&lt;30,"20-29",IF(I98&lt;40,"30-39",IF(I98&lt;50,"40-49",IF(I98&lt;60,"50-59","POW.60"))))))</f>
        <v>50-59</v>
      </c>
      <c r="K98" s="43" t="s">
        <v>47</v>
      </c>
    </row>
    <row r="99" spans="1:11" ht="15" customHeight="1">
      <c r="A99" s="2" t="s">
        <v>248</v>
      </c>
      <c r="B99" s="47">
        <v>74</v>
      </c>
      <c r="C99" s="47" t="s">
        <v>326</v>
      </c>
      <c r="D99" s="41" t="s">
        <v>239</v>
      </c>
      <c r="E99" s="47">
        <v>1994</v>
      </c>
      <c r="F99" s="47" t="s">
        <v>57</v>
      </c>
      <c r="G99" s="48" t="s">
        <v>44</v>
      </c>
      <c r="H99" s="49">
        <v>1.715972222222222</v>
      </c>
      <c r="I99" s="45">
        <f>2010-E99</f>
        <v>16</v>
      </c>
      <c r="J99" s="46" t="str">
        <f>IF(I99&lt;17,"do 16",IF(I99&lt;20,"17-19",IF(I99&lt;30,"20-29",IF(I99&lt;40,"30-39",IF(I99&lt;50,"40-49",IF(I99&lt;60,"50-59","POW.60"))))))</f>
        <v>do 16</v>
      </c>
      <c r="K99" s="43" t="s">
        <v>47</v>
      </c>
    </row>
    <row r="100" spans="1:11" ht="15" customHeight="1">
      <c r="A100" s="2" t="s">
        <v>249</v>
      </c>
      <c r="B100" s="47">
        <v>71</v>
      </c>
      <c r="C100" s="47" t="s">
        <v>327</v>
      </c>
      <c r="D100" s="41" t="s">
        <v>235</v>
      </c>
      <c r="E100" s="47">
        <v>1978</v>
      </c>
      <c r="F100" s="47" t="s">
        <v>57</v>
      </c>
      <c r="G100" s="48" t="s">
        <v>63</v>
      </c>
      <c r="H100" s="49">
        <v>1.7194444444444443</v>
      </c>
      <c r="I100" s="45">
        <f>2010-E100</f>
        <v>32</v>
      </c>
      <c r="J100" s="46" t="str">
        <f>IF(I100&lt;17,"do 16",IF(I100&lt;20,"17-19",IF(I100&lt;30,"20-29",IF(I100&lt;40,"30-39",IF(I100&lt;50,"40-49",IF(I100&lt;60,"50-59","POW.60"))))))</f>
        <v>30-39</v>
      </c>
      <c r="K100" s="43" t="s">
        <v>47</v>
      </c>
    </row>
    <row r="101" spans="1:11" ht="15" customHeight="1">
      <c r="A101" s="2" t="s">
        <v>250</v>
      </c>
      <c r="B101" s="47">
        <v>41</v>
      </c>
      <c r="C101" s="47" t="s">
        <v>328</v>
      </c>
      <c r="D101" s="41" t="s">
        <v>240</v>
      </c>
      <c r="E101" s="47">
        <v>1993</v>
      </c>
      <c r="F101" s="42" t="s">
        <v>363</v>
      </c>
      <c r="G101" s="48" t="s">
        <v>63</v>
      </c>
      <c r="H101" s="49">
        <v>1.823611111111111</v>
      </c>
      <c r="I101" s="45">
        <f>2010-E101</f>
        <v>17</v>
      </c>
      <c r="J101" s="46" t="str">
        <f>IF(I101&lt;17,"do 16",IF(I101&lt;20,"17-19",IF(I101&lt;30,"20-29",IF(I101&lt;40,"30-39",IF(I101&lt;50,"40-49",IF(I101&lt;60,"50-59","POW.60"))))))</f>
        <v>17-19</v>
      </c>
      <c r="K101" s="43" t="s">
        <v>47</v>
      </c>
    </row>
    <row r="102" spans="1:11" ht="15" customHeight="1">
      <c r="A102" s="2" t="s">
        <v>251</v>
      </c>
      <c r="B102" s="47">
        <v>40</v>
      </c>
      <c r="C102" s="47" t="s">
        <v>329</v>
      </c>
      <c r="D102" s="41" t="s">
        <v>241</v>
      </c>
      <c r="E102" s="47">
        <v>1957</v>
      </c>
      <c r="F102" s="42" t="s">
        <v>373</v>
      </c>
      <c r="G102" s="48" t="s">
        <v>44</v>
      </c>
      <c r="H102" s="49">
        <v>1.8243055555555554</v>
      </c>
      <c r="I102" s="45">
        <f>2010-E102</f>
        <v>53</v>
      </c>
      <c r="J102" s="46" t="str">
        <f>IF(I102&lt;17,"do 16",IF(I102&lt;20,"17-19",IF(I102&lt;30,"20-29",IF(I102&lt;40,"30-39",IF(I102&lt;50,"40-49",IF(I102&lt;60,"50-59","POW.60"))))))</f>
        <v>50-59</v>
      </c>
      <c r="K102" s="43" t="s">
        <v>47</v>
      </c>
    </row>
    <row r="103" spans="1:11" ht="15" customHeight="1">
      <c r="A103" s="2" t="s">
        <v>253</v>
      </c>
      <c r="B103" s="47">
        <v>12</v>
      </c>
      <c r="C103" s="47" t="s">
        <v>331</v>
      </c>
      <c r="D103" s="41" t="s">
        <v>242</v>
      </c>
      <c r="E103" s="42">
        <v>1958</v>
      </c>
      <c r="F103" s="42" t="s">
        <v>70</v>
      </c>
      <c r="G103" s="48" t="s">
        <v>63</v>
      </c>
      <c r="H103" s="49">
        <v>1.8305555555555555</v>
      </c>
      <c r="I103" s="45">
        <f>2010-E103</f>
        <v>52</v>
      </c>
      <c r="J103" s="46" t="str">
        <f>IF(I103&lt;17,"do 16",IF(I103&lt;20,"17-19",IF(I103&lt;30,"20-29",IF(I103&lt;40,"30-39",IF(I103&lt;50,"40-49",IF(I103&lt;60,"50-59","POW.60"))))))</f>
        <v>50-59</v>
      </c>
      <c r="K103" s="43" t="s">
        <v>47</v>
      </c>
    </row>
    <row r="104" spans="1:11" ht="15" customHeight="1">
      <c r="A104" s="2" t="s">
        <v>252</v>
      </c>
      <c r="B104" s="47">
        <v>11</v>
      </c>
      <c r="C104" s="47" t="s">
        <v>330</v>
      </c>
      <c r="D104" s="41" t="s">
        <v>69</v>
      </c>
      <c r="E104" s="42">
        <v>1945</v>
      </c>
      <c r="F104" s="42" t="s">
        <v>374</v>
      </c>
      <c r="G104" s="48" t="s">
        <v>44</v>
      </c>
      <c r="H104" s="49">
        <v>1.8305555555555555</v>
      </c>
      <c r="I104" s="45">
        <f>2010-E104</f>
        <v>65</v>
      </c>
      <c r="J104" s="46" t="str">
        <f>IF(I104&lt;17,"do 16",IF(I104&lt;20,"17-19",IF(I104&lt;30,"20-29",IF(I104&lt;40,"30-39",IF(I104&lt;50,"40-49",IF(I104&lt;60,"50-59","POW.60"))))))</f>
        <v>POW.60</v>
      </c>
      <c r="K104" s="43" t="s">
        <v>47</v>
      </c>
    </row>
    <row r="105" spans="1:11" ht="15" customHeight="1">
      <c r="A105" s="2" t="s">
        <v>254</v>
      </c>
      <c r="B105" s="42">
        <v>99</v>
      </c>
      <c r="C105" s="42" t="s">
        <v>332</v>
      </c>
      <c r="D105" s="41" t="s">
        <v>243</v>
      </c>
      <c r="E105" s="42">
        <v>1961</v>
      </c>
      <c r="F105" s="42" t="s">
        <v>123</v>
      </c>
      <c r="G105" s="43" t="s">
        <v>63</v>
      </c>
      <c r="H105" s="49">
        <v>1.8381944444444445</v>
      </c>
      <c r="I105" s="45">
        <f>2010-E105</f>
        <v>49</v>
      </c>
      <c r="J105" s="46" t="str">
        <f>IF(I105&lt;17,"do 16",IF(I105&lt;20,"17-19",IF(I105&lt;30,"20-29",IF(I105&lt;40,"30-39",IF(I105&lt;50,"40-49",IF(I105&lt;60,"50-59","POW.60"))))))</f>
        <v>40-49</v>
      </c>
      <c r="K105" s="43" t="s">
        <v>45</v>
      </c>
    </row>
    <row r="106" spans="1:11" ht="15" customHeight="1">
      <c r="A106" s="2" t="s">
        <v>255</v>
      </c>
      <c r="B106" s="42">
        <v>35</v>
      </c>
      <c r="C106" s="42" t="s">
        <v>333</v>
      </c>
      <c r="D106" s="41" t="s">
        <v>244</v>
      </c>
      <c r="E106" s="42">
        <v>1996</v>
      </c>
      <c r="F106" s="42" t="s">
        <v>70</v>
      </c>
      <c r="G106" s="43" t="s">
        <v>63</v>
      </c>
      <c r="H106" s="49">
        <v>1.8395833333333333</v>
      </c>
      <c r="I106" s="45">
        <f>2010-E106</f>
        <v>14</v>
      </c>
      <c r="J106" s="46" t="str">
        <f>IF(I106&lt;17,"do 16",IF(I106&lt;20,"17-19",IF(I106&lt;30,"20-29",IF(I106&lt;40,"30-39",IF(I106&lt;50,"40-49",IF(I106&lt;60,"50-59","POW.60"))))))</f>
        <v>do 16</v>
      </c>
      <c r="K106" s="43" t="s">
        <v>47</v>
      </c>
    </row>
    <row r="107" spans="1:11" ht="15" customHeight="1">
      <c r="A107" s="2" t="s">
        <v>256</v>
      </c>
      <c r="B107" s="47">
        <v>83</v>
      </c>
      <c r="C107" s="47" t="s">
        <v>334</v>
      </c>
      <c r="D107" s="41" t="s">
        <v>76</v>
      </c>
      <c r="E107" s="47">
        <v>1960</v>
      </c>
      <c r="F107" s="42" t="s">
        <v>70</v>
      </c>
      <c r="G107" s="48" t="s">
        <v>44</v>
      </c>
      <c r="H107" s="49">
        <v>1.8493055555555555</v>
      </c>
      <c r="I107" s="45">
        <f>2010-E107</f>
        <v>50</v>
      </c>
      <c r="J107" s="46" t="str">
        <f>IF(I107&lt;17,"do 16",IF(I107&lt;20,"17-19",IF(I107&lt;30,"20-29",IF(I107&lt;40,"30-39",IF(I107&lt;50,"40-49",IF(I107&lt;60,"50-59","POW.60"))))))</f>
        <v>50-59</v>
      </c>
      <c r="K107" s="43" t="s">
        <v>47</v>
      </c>
    </row>
    <row r="108" spans="1:11" ht="15" customHeight="1">
      <c r="A108" s="2" t="s">
        <v>257</v>
      </c>
      <c r="B108" s="42">
        <v>42</v>
      </c>
      <c r="C108" s="42" t="s">
        <v>328</v>
      </c>
      <c r="D108" s="41" t="s">
        <v>245</v>
      </c>
      <c r="E108" s="42">
        <v>1995</v>
      </c>
      <c r="F108" s="42" t="s">
        <v>375</v>
      </c>
      <c r="G108" s="43" t="s">
        <v>63</v>
      </c>
      <c r="H108" s="49">
        <v>1.8631944444444446</v>
      </c>
      <c r="I108" s="45">
        <f>2010-E108</f>
        <v>15</v>
      </c>
      <c r="J108" s="46" t="str">
        <f>IF(I108&lt;17,"do 16",IF(I108&lt;20,"17-19",IF(I108&lt;30,"20-29",IF(I108&lt;40,"30-39",IF(I108&lt;50,"40-49",IF(I108&lt;60,"50-59","POW.60"))))))</f>
        <v>do 16</v>
      </c>
      <c r="K108" s="43" t="s">
        <v>47</v>
      </c>
    </row>
    <row r="109" spans="1:11" ht="15" customHeight="1">
      <c r="A109" s="2" t="s">
        <v>258</v>
      </c>
      <c r="B109" s="47">
        <v>86</v>
      </c>
      <c r="C109" s="47" t="s">
        <v>335</v>
      </c>
      <c r="D109" s="41" t="s">
        <v>98</v>
      </c>
      <c r="E109" s="42">
        <v>1955</v>
      </c>
      <c r="F109" s="42" t="s">
        <v>376</v>
      </c>
      <c r="G109" s="48" t="s">
        <v>44</v>
      </c>
      <c r="H109" s="49">
        <v>1.8645833333333333</v>
      </c>
      <c r="I109" s="45">
        <f>2010-E109</f>
        <v>55</v>
      </c>
      <c r="J109" s="46" t="str">
        <f>IF(I109&lt;17,"do 16",IF(I109&lt;20,"17-19",IF(I109&lt;30,"20-29",IF(I109&lt;40,"30-39",IF(I109&lt;50,"40-49",IF(I109&lt;60,"50-59","POW.60"))))))</f>
        <v>50-59</v>
      </c>
      <c r="K109" s="43" t="s">
        <v>47</v>
      </c>
    </row>
    <row r="110" spans="1:11" ht="15" customHeight="1">
      <c r="A110" s="2" t="s">
        <v>259</v>
      </c>
      <c r="B110" s="47">
        <v>15</v>
      </c>
      <c r="C110" s="47" t="s">
        <v>317</v>
      </c>
      <c r="D110" s="41" t="s">
        <v>73</v>
      </c>
      <c r="E110" s="42">
        <v>1998</v>
      </c>
      <c r="F110" s="42" t="s">
        <v>70</v>
      </c>
      <c r="G110" s="48" t="s">
        <v>44</v>
      </c>
      <c r="H110" s="49">
        <v>1.8652777777777778</v>
      </c>
      <c r="I110" s="45">
        <f>2010-E110</f>
        <v>12</v>
      </c>
      <c r="J110" s="46" t="str">
        <f>IF(I110&lt;17,"do 16",IF(I110&lt;20,"17-19",IF(I110&lt;30,"20-29",IF(I110&lt;40,"30-39",IF(I110&lt;50,"40-49",IF(I110&lt;60,"50-59","POW.60"))))))</f>
        <v>do 16</v>
      </c>
      <c r="K110" s="43" t="s">
        <v>47</v>
      </c>
    </row>
    <row r="111" spans="1:11" ht="15" customHeight="1">
      <c r="A111" s="2" t="s">
        <v>260</v>
      </c>
      <c r="B111" s="47">
        <v>68</v>
      </c>
      <c r="C111" s="47" t="s">
        <v>336</v>
      </c>
      <c r="D111" s="41" t="s">
        <v>246</v>
      </c>
      <c r="E111" s="47">
        <v>1968</v>
      </c>
      <c r="F111" s="42" t="s">
        <v>343</v>
      </c>
      <c r="G111" s="48" t="s">
        <v>44</v>
      </c>
      <c r="H111" s="49">
        <v>1.9222222222222223</v>
      </c>
      <c r="I111" s="45">
        <f>2010-E111</f>
        <v>42</v>
      </c>
      <c r="J111" s="46" t="str">
        <f>IF(I111&lt;17,"do 16",IF(I111&lt;20,"17-19",IF(I111&lt;30,"20-29",IF(I111&lt;40,"30-39",IF(I111&lt;50,"40-49",IF(I111&lt;60,"50-59","POW.60"))))))</f>
        <v>40-49</v>
      </c>
      <c r="K111" s="43" t="s">
        <v>45</v>
      </c>
    </row>
    <row r="112" spans="1:11" ht="15" customHeight="1">
      <c r="A112" s="2" t="s">
        <v>261</v>
      </c>
      <c r="B112" s="47">
        <v>16</v>
      </c>
      <c r="C112" s="47" t="s">
        <v>337</v>
      </c>
      <c r="D112" s="41" t="s">
        <v>220</v>
      </c>
      <c r="E112" s="42">
        <v>1995</v>
      </c>
      <c r="F112" s="42" t="s">
        <v>70</v>
      </c>
      <c r="G112" s="48" t="s">
        <v>44</v>
      </c>
      <c r="H112" s="42"/>
      <c r="I112" s="45">
        <f>2010-E112</f>
        <v>15</v>
      </c>
      <c r="J112" s="46" t="str">
        <f>IF(I112&lt;17,"do 16",IF(I112&lt;20,"17-19",IF(I112&lt;30,"20-29",IF(I112&lt;40,"30-39",IF(I112&lt;50,"40-49",IF(I112&lt;60,"50-59","POW.60"))))))</f>
        <v>do 16</v>
      </c>
      <c r="K112" s="43" t="s">
        <v>47</v>
      </c>
    </row>
    <row r="113" spans="1:11" ht="15" customHeight="1">
      <c r="A113" s="2" t="s">
        <v>263</v>
      </c>
      <c r="B113" s="3">
        <v>72</v>
      </c>
      <c r="C113" s="47" t="s">
        <v>340</v>
      </c>
      <c r="D113" s="41" t="s">
        <v>247</v>
      </c>
      <c r="E113" s="47">
        <v>1997</v>
      </c>
      <c r="F113" s="47" t="s">
        <v>343</v>
      </c>
      <c r="G113" s="48" t="s">
        <v>63</v>
      </c>
      <c r="H113" s="42"/>
      <c r="I113" s="45">
        <f>2010-E113</f>
        <v>13</v>
      </c>
      <c r="J113" s="46" t="str">
        <f>IF(I113&lt;17,"do 16",IF(I113&lt;20,"17-19",IF(I113&lt;30,"20-29",IF(I113&lt;40,"30-39",IF(I113&lt;50,"40-49",IF(I113&lt;60,"50-59","POW.60"))))))</f>
        <v>do 16</v>
      </c>
      <c r="K113" s="43" t="s">
        <v>45</v>
      </c>
    </row>
    <row r="114" spans="1:11" ht="15" customHeight="1">
      <c r="A114" s="2" t="s">
        <v>262</v>
      </c>
      <c r="B114" s="52">
        <v>61</v>
      </c>
      <c r="C114" s="51" t="s">
        <v>338</v>
      </c>
      <c r="D114" s="41" t="s">
        <v>77</v>
      </c>
      <c r="E114" s="47">
        <v>1991</v>
      </c>
      <c r="F114" s="47" t="s">
        <v>343</v>
      </c>
      <c r="G114" s="48" t="s">
        <v>44</v>
      </c>
      <c r="H114" s="42"/>
      <c r="I114" s="45">
        <f>2010-E114</f>
        <v>19</v>
      </c>
      <c r="J114" s="46" t="str">
        <f>IF(I114&lt;17,"do 16",IF(I114&lt;20,"17-19",IF(I114&lt;30,"20-29",IF(I114&lt;40,"30-39",IF(I114&lt;50,"40-49",IF(I114&lt;60,"50-59","POW.60"))))))</f>
        <v>17-19</v>
      </c>
      <c r="K114" s="43" t="s">
        <v>45</v>
      </c>
    </row>
    <row r="115" spans="1:11" ht="15" customHeight="1">
      <c r="A115" s="2" t="s">
        <v>264</v>
      </c>
      <c r="B115" s="47">
        <v>62</v>
      </c>
      <c r="C115" s="47" t="s">
        <v>339</v>
      </c>
      <c r="D115" s="41" t="s">
        <v>86</v>
      </c>
      <c r="E115" s="47">
        <v>1980</v>
      </c>
      <c r="F115" s="42" t="s">
        <v>343</v>
      </c>
      <c r="G115" s="48" t="s">
        <v>44</v>
      </c>
      <c r="H115" s="42"/>
      <c r="I115" s="45">
        <f>2010-E115</f>
        <v>30</v>
      </c>
      <c r="J115" s="46" t="str">
        <f>IF(I115&lt;17,"do 16",IF(I115&lt;20,"17-19",IF(I115&lt;30,"20-29",IF(I115&lt;40,"30-39",IF(I115&lt;50,"40-49",IF(I115&lt;60,"50-59","POW.60"))))))</f>
        <v>30-39</v>
      </c>
      <c r="K115" s="43" t="s">
        <v>45</v>
      </c>
    </row>
    <row r="116" spans="6:11" ht="14.25">
      <c r="F116"/>
      <c r="G116" s="21"/>
      <c r="I116" s="27"/>
      <c r="J116" s="27"/>
      <c r="K116" s="21" t="s">
        <v>216</v>
      </c>
    </row>
    <row r="117" spans="1:10" ht="16.5" thickBot="1">
      <c r="A117" s="8"/>
      <c r="B117" s="30"/>
      <c r="C117" s="9" t="s">
        <v>136</v>
      </c>
      <c r="D117" s="9"/>
      <c r="E117" s="8"/>
      <c r="F117" s="10"/>
      <c r="G117" s="8"/>
      <c r="H117" s="11"/>
      <c r="I117" s="25"/>
      <c r="J117" s="26"/>
    </row>
    <row r="118" spans="1:10" ht="15.75">
      <c r="A118" s="13" t="s">
        <v>32</v>
      </c>
      <c r="B118" s="31" t="s">
        <v>30</v>
      </c>
      <c r="C118" s="15" t="s">
        <v>0</v>
      </c>
      <c r="D118" s="15" t="s">
        <v>1</v>
      </c>
      <c r="E118" s="14" t="s">
        <v>33</v>
      </c>
      <c r="F118" s="16" t="s">
        <v>31</v>
      </c>
      <c r="G118" s="35" t="s">
        <v>34</v>
      </c>
      <c r="H118" s="17" t="s">
        <v>2</v>
      </c>
      <c r="I118" s="17" t="s">
        <v>3</v>
      </c>
      <c r="J118" s="17" t="s">
        <v>4</v>
      </c>
    </row>
    <row r="119" spans="1:10" ht="16.5">
      <c r="A119" s="2" t="s">
        <v>7</v>
      </c>
      <c r="B119" s="42">
        <v>29</v>
      </c>
      <c r="C119" s="42" t="s">
        <v>265</v>
      </c>
      <c r="D119" s="3" t="s">
        <v>219</v>
      </c>
      <c r="E119" s="42">
        <v>1985</v>
      </c>
      <c r="F119" s="42" t="s">
        <v>344</v>
      </c>
      <c r="G119" s="43" t="s">
        <v>63</v>
      </c>
      <c r="H119" s="49">
        <v>1.0944444444444443</v>
      </c>
      <c r="I119" s="45">
        <f>2010-E119</f>
        <v>25</v>
      </c>
      <c r="J119" s="46" t="str">
        <f>IF(I119&lt;17,"do 16",IF(I119&lt;20,"17-19",IF(I119&lt;30,"20-29",IF(I119&lt;40,"30-39",IF(I119&lt;50,"40-49",IF(I119&lt;60,"50-59","POW.60"))))))</f>
        <v>20-29</v>
      </c>
    </row>
    <row r="120" spans="1:10" ht="15.75" customHeight="1">
      <c r="A120" s="2" t="s">
        <v>26</v>
      </c>
      <c r="B120" s="47">
        <v>18</v>
      </c>
      <c r="C120" s="47" t="s">
        <v>93</v>
      </c>
      <c r="D120" s="3" t="s">
        <v>92</v>
      </c>
      <c r="E120" s="42">
        <v>1980</v>
      </c>
      <c r="F120" s="42" t="s">
        <v>57</v>
      </c>
      <c r="G120" s="48" t="s">
        <v>63</v>
      </c>
      <c r="H120" s="49">
        <v>1.1090277777777777</v>
      </c>
      <c r="I120" s="45">
        <f>2010-E120</f>
        <v>30</v>
      </c>
      <c r="J120" s="46" t="str">
        <f>IF(I120&lt;17,"do 16",IF(I120&lt;20,"17-19",IF(I120&lt;30,"20-29",IF(I120&lt;40,"30-39",IF(I120&lt;50,"40-49",IF(I120&lt;60,"50-59","POW.60"))))))</f>
        <v>30-39</v>
      </c>
    </row>
    <row r="121" spans="1:10" ht="16.5">
      <c r="A121" s="2" t="s">
        <v>13</v>
      </c>
      <c r="B121" s="42">
        <v>53</v>
      </c>
      <c r="C121" s="42" t="s">
        <v>80</v>
      </c>
      <c r="D121" s="3" t="s">
        <v>81</v>
      </c>
      <c r="E121" s="42">
        <v>1967</v>
      </c>
      <c r="F121" s="42" t="s">
        <v>367</v>
      </c>
      <c r="G121" s="43" t="s">
        <v>63</v>
      </c>
      <c r="H121" s="49">
        <v>1.1159722222222224</v>
      </c>
      <c r="I121" s="45">
        <f>2010-E121</f>
        <v>43</v>
      </c>
      <c r="J121" s="46" t="str">
        <f>IF(I121&lt;17,"do 16",IF(I121&lt;20,"17-19",IF(I121&lt;30,"20-29",IF(I121&lt;40,"30-39",IF(I121&lt;50,"40-49",IF(I121&lt;60,"50-59","POW.60"))))))</f>
        <v>40-49</v>
      </c>
    </row>
    <row r="122" spans="1:10" ht="16.5">
      <c r="A122" s="2" t="s">
        <v>21</v>
      </c>
      <c r="B122" s="42">
        <v>45</v>
      </c>
      <c r="C122" s="42" t="s">
        <v>272</v>
      </c>
      <c r="D122" s="3" t="s">
        <v>117</v>
      </c>
      <c r="E122" s="42">
        <v>1978</v>
      </c>
      <c r="F122" s="42" t="s">
        <v>57</v>
      </c>
      <c r="G122" s="43" t="s">
        <v>63</v>
      </c>
      <c r="H122" s="49">
        <v>1.2041666666666666</v>
      </c>
      <c r="I122" s="45">
        <f>2010-E122</f>
        <v>32</v>
      </c>
      <c r="J122" s="46" t="str">
        <f>IF(I122&lt;17,"do 16",IF(I122&lt;20,"17-19",IF(I122&lt;30,"20-29",IF(I122&lt;40,"30-39",IF(I122&lt;50,"40-49",IF(I122&lt;60,"50-59","POW.60"))))))</f>
        <v>30-39</v>
      </c>
    </row>
    <row r="123" spans="1:10" ht="16.5">
      <c r="A123" s="2" t="s">
        <v>152</v>
      </c>
      <c r="B123" s="47">
        <v>82</v>
      </c>
      <c r="C123" s="47" t="s">
        <v>99</v>
      </c>
      <c r="D123" s="3" t="s">
        <v>100</v>
      </c>
      <c r="E123" s="47">
        <v>1978</v>
      </c>
      <c r="F123" s="42" t="s">
        <v>57</v>
      </c>
      <c r="G123" s="48" t="s">
        <v>63</v>
      </c>
      <c r="H123" s="49">
        <v>1.28125</v>
      </c>
      <c r="I123" s="45">
        <f>2010-E123</f>
        <v>32</v>
      </c>
      <c r="J123" s="46" t="str">
        <f>IF(I123&lt;17,"do 16",IF(I123&lt;20,"17-19",IF(I123&lt;30,"20-29",IF(I123&lt;40,"30-39",IF(I123&lt;50,"40-49",IF(I123&lt;60,"50-59","POW.60"))))))</f>
        <v>30-39</v>
      </c>
    </row>
    <row r="124" spans="1:10" ht="16.5">
      <c r="A124" s="2" t="s">
        <v>164</v>
      </c>
      <c r="B124" s="42">
        <v>54</v>
      </c>
      <c r="C124" s="42" t="s">
        <v>287</v>
      </c>
      <c r="D124" s="3" t="s">
        <v>62</v>
      </c>
      <c r="E124" s="42">
        <v>1968</v>
      </c>
      <c r="F124" s="42" t="s">
        <v>57</v>
      </c>
      <c r="G124" s="43" t="s">
        <v>63</v>
      </c>
      <c r="H124" s="49">
        <v>1.3430555555555557</v>
      </c>
      <c r="I124" s="45">
        <f>2010-E124</f>
        <v>42</v>
      </c>
      <c r="J124" s="46" t="str">
        <f>IF(I124&lt;17,"do 16",IF(I124&lt;20,"17-19",IF(I124&lt;30,"20-29",IF(I124&lt;40,"30-39",IF(I124&lt;50,"40-49",IF(I124&lt;60,"50-59","POW.60"))))))</f>
        <v>40-49</v>
      </c>
    </row>
    <row r="125" spans="1:10" ht="16.5">
      <c r="A125" s="2" t="s">
        <v>176</v>
      </c>
      <c r="B125" s="47">
        <v>89</v>
      </c>
      <c r="C125" s="47" t="s">
        <v>294</v>
      </c>
      <c r="D125" s="3" t="s">
        <v>225</v>
      </c>
      <c r="E125" s="42">
        <v>1965</v>
      </c>
      <c r="F125" s="42" t="s">
        <v>370</v>
      </c>
      <c r="G125" s="48" t="s">
        <v>63</v>
      </c>
      <c r="H125" s="49">
        <v>1.3916666666666666</v>
      </c>
      <c r="I125" s="45">
        <f>2010-E125</f>
        <v>45</v>
      </c>
      <c r="J125" s="46" t="str">
        <f>IF(I125&lt;17,"do 16",IF(I125&lt;20,"17-19",IF(I125&lt;30,"20-29",IF(I125&lt;40,"30-39",IF(I125&lt;50,"40-49",IF(I125&lt;60,"50-59","POW.60"))))))</f>
        <v>40-49</v>
      </c>
    </row>
    <row r="126" spans="1:10" ht="16.5">
      <c r="A126" s="2" t="s">
        <v>180</v>
      </c>
      <c r="B126" s="47">
        <v>22</v>
      </c>
      <c r="C126" s="47" t="s">
        <v>297</v>
      </c>
      <c r="D126" s="3" t="s">
        <v>228</v>
      </c>
      <c r="E126" s="42">
        <v>1993</v>
      </c>
      <c r="F126" s="42" t="s">
        <v>57</v>
      </c>
      <c r="G126" s="48" t="s">
        <v>63</v>
      </c>
      <c r="H126" s="49">
        <v>1.4083333333333332</v>
      </c>
      <c r="I126" s="45">
        <f>2010-E126</f>
        <v>17</v>
      </c>
      <c r="J126" s="46" t="str">
        <f>IF(I126&lt;17,"do 16",IF(I126&lt;20,"17-19",IF(I126&lt;30,"20-29",IF(I126&lt;40,"30-39",IF(I126&lt;50,"40-49",IF(I126&lt;60,"50-59","POW.60"))))))</f>
        <v>17-19</v>
      </c>
    </row>
    <row r="127" spans="1:10" ht="16.5">
      <c r="A127" s="2" t="s">
        <v>184</v>
      </c>
      <c r="B127" s="47">
        <v>88</v>
      </c>
      <c r="C127" s="47" t="s">
        <v>300</v>
      </c>
      <c r="D127" s="3" t="s">
        <v>230</v>
      </c>
      <c r="E127" s="42">
        <v>1969</v>
      </c>
      <c r="F127" s="42" t="s">
        <v>49</v>
      </c>
      <c r="G127" s="48" t="s">
        <v>63</v>
      </c>
      <c r="H127" s="49">
        <v>1.4270833333333333</v>
      </c>
      <c r="I127" s="45">
        <f>2010-E127</f>
        <v>41</v>
      </c>
      <c r="J127" s="46" t="str">
        <f>IF(I127&lt;17,"do 16",IF(I127&lt;20,"17-19",IF(I127&lt;30,"20-29",IF(I127&lt;40,"30-39",IF(I127&lt;50,"40-49",IF(I127&lt;60,"50-59","POW.60"))))))</f>
        <v>40-49</v>
      </c>
    </row>
    <row r="128" spans="1:10" ht="16.5">
      <c r="A128" s="2" t="s">
        <v>188</v>
      </c>
      <c r="B128" s="42">
        <v>64</v>
      </c>
      <c r="C128" s="42" t="s">
        <v>303</v>
      </c>
      <c r="D128" s="3" t="s">
        <v>232</v>
      </c>
      <c r="E128" s="42">
        <v>1989</v>
      </c>
      <c r="F128" s="42" t="s">
        <v>88</v>
      </c>
      <c r="G128" s="43" t="s">
        <v>63</v>
      </c>
      <c r="H128" s="49">
        <v>1.4423611111111112</v>
      </c>
      <c r="I128" s="45">
        <f>2010-E128</f>
        <v>21</v>
      </c>
      <c r="J128" s="46" t="str">
        <f>IF(I128&lt;17,"do 16",IF(I128&lt;20,"17-19",IF(I128&lt;30,"20-29",IF(I128&lt;40,"30-39",IF(I128&lt;50,"40-49",IF(I128&lt;60,"50-59","POW.60"))))))</f>
        <v>20-29</v>
      </c>
    </row>
    <row r="129" spans="1:11" s="18" customFormat="1" ht="16.5">
      <c r="A129" s="2" t="s">
        <v>197</v>
      </c>
      <c r="B129" s="47">
        <v>70</v>
      </c>
      <c r="C129" s="47" t="s">
        <v>309</v>
      </c>
      <c r="D129" s="3" t="s">
        <v>234</v>
      </c>
      <c r="E129" s="47">
        <v>1980</v>
      </c>
      <c r="F129" s="47" t="s">
        <v>358</v>
      </c>
      <c r="G129" s="48" t="s">
        <v>63</v>
      </c>
      <c r="H129" s="49">
        <v>1.457638888888889</v>
      </c>
      <c r="I129" s="45">
        <f>2010-E129</f>
        <v>30</v>
      </c>
      <c r="J129" s="46" t="str">
        <f>IF(I129&lt;17,"do 16",IF(I129&lt;20,"17-19",IF(I129&lt;30,"20-29",IF(I129&lt;40,"30-39",IF(I129&lt;50,"40-49",IF(I129&lt;60,"50-59","POW.60"))))))</f>
        <v>30-39</v>
      </c>
      <c r="K129"/>
    </row>
    <row r="130" spans="1:11" s="18" customFormat="1" ht="16.5">
      <c r="A130" s="2" t="s">
        <v>198</v>
      </c>
      <c r="B130" s="47">
        <v>58</v>
      </c>
      <c r="C130" s="47" t="s">
        <v>105</v>
      </c>
      <c r="D130" s="3" t="s">
        <v>106</v>
      </c>
      <c r="E130" s="47">
        <v>1959</v>
      </c>
      <c r="F130" s="42" t="s">
        <v>57</v>
      </c>
      <c r="G130" s="48" t="s">
        <v>63</v>
      </c>
      <c r="H130" s="49">
        <v>1.4590277777777778</v>
      </c>
      <c r="I130" s="45">
        <f>2010-E130</f>
        <v>51</v>
      </c>
      <c r="J130" s="46" t="str">
        <f>IF(I130&lt;17,"do 16",IF(I130&lt;20,"17-19",IF(I130&lt;30,"20-29",IF(I130&lt;40,"30-39",IF(I130&lt;50,"40-49",IF(I130&lt;60,"50-59","POW.60"))))))</f>
        <v>50-59</v>
      </c>
      <c r="K130"/>
    </row>
    <row r="131" spans="1:10" ht="16.5" customHeight="1">
      <c r="A131" s="2" t="s">
        <v>199</v>
      </c>
      <c r="B131" s="47">
        <v>90</v>
      </c>
      <c r="C131" s="47" t="s">
        <v>310</v>
      </c>
      <c r="D131" s="3" t="s">
        <v>235</v>
      </c>
      <c r="E131" s="42">
        <v>1977</v>
      </c>
      <c r="F131" s="42" t="s">
        <v>359</v>
      </c>
      <c r="G131" s="48" t="s">
        <v>63</v>
      </c>
      <c r="H131" s="49">
        <v>1.465972222222222</v>
      </c>
      <c r="I131" s="45">
        <f>2010-E131</f>
        <v>33</v>
      </c>
      <c r="J131" s="46" t="str">
        <f>IF(I131&lt;17,"do 16",IF(I131&lt;20,"17-19",IF(I131&lt;30,"20-29",IF(I131&lt;40,"30-39",IF(I131&lt;50,"40-49",IF(I131&lt;60,"50-59","POW.60"))))))</f>
        <v>30-39</v>
      </c>
    </row>
    <row r="132" spans="1:10" ht="16.5">
      <c r="A132" s="2" t="s">
        <v>206</v>
      </c>
      <c r="B132" s="42">
        <v>69</v>
      </c>
      <c r="C132" s="42" t="s">
        <v>94</v>
      </c>
      <c r="D132" s="3" t="s">
        <v>95</v>
      </c>
      <c r="E132" s="42">
        <v>1977</v>
      </c>
      <c r="F132" s="42" t="s">
        <v>51</v>
      </c>
      <c r="G132" s="43" t="s">
        <v>63</v>
      </c>
      <c r="H132" s="49">
        <v>1.5006944444444443</v>
      </c>
      <c r="I132" s="45">
        <f>2010-E132</f>
        <v>33</v>
      </c>
      <c r="J132" s="46" t="str">
        <f>IF(I132&lt;17,"do 16",IF(I132&lt;20,"17-19",IF(I132&lt;30,"20-29",IF(I132&lt;40,"30-39",IF(I132&lt;50,"40-49",IF(I132&lt;60,"50-59","POW.60"))))))</f>
        <v>30-39</v>
      </c>
    </row>
    <row r="133" spans="1:10" ht="16.5">
      <c r="A133" s="2" t="s">
        <v>208</v>
      </c>
      <c r="B133" s="47">
        <v>21</v>
      </c>
      <c r="C133" s="47" t="s">
        <v>91</v>
      </c>
      <c r="D133" s="3" t="s">
        <v>92</v>
      </c>
      <c r="E133" s="42">
        <v>1992</v>
      </c>
      <c r="F133" s="42" t="s">
        <v>57</v>
      </c>
      <c r="G133" s="48" t="s">
        <v>63</v>
      </c>
      <c r="H133" s="49">
        <v>1.5256944444444445</v>
      </c>
      <c r="I133" s="45">
        <f>2010-E133</f>
        <v>18</v>
      </c>
      <c r="J133" s="46" t="str">
        <f>IF(I133&lt;17,"do 16",IF(I133&lt;20,"17-19",IF(I133&lt;30,"20-29",IF(I133&lt;40,"30-39",IF(I133&lt;50,"40-49",IF(I133&lt;60,"50-59","POW.60"))))))</f>
        <v>17-19</v>
      </c>
    </row>
    <row r="134" spans="1:10" ht="16.5">
      <c r="A134" s="2" t="s">
        <v>212</v>
      </c>
      <c r="B134" s="42">
        <v>56</v>
      </c>
      <c r="C134" s="42" t="s">
        <v>103</v>
      </c>
      <c r="D134" s="3" t="s">
        <v>104</v>
      </c>
      <c r="E134" s="42">
        <v>1961</v>
      </c>
      <c r="F134" s="42" t="s">
        <v>366</v>
      </c>
      <c r="G134" s="43" t="s">
        <v>63</v>
      </c>
      <c r="H134" s="49">
        <v>1.5506944444444446</v>
      </c>
      <c r="I134" s="45">
        <f>2010-E134</f>
        <v>49</v>
      </c>
      <c r="J134" s="46" t="str">
        <f>IF(I134&lt;17,"do 16",IF(I134&lt;20,"17-19",IF(I134&lt;30,"20-29",IF(I134&lt;40,"30-39",IF(I134&lt;50,"40-49",IF(I134&lt;60,"50-59","POW.60"))))))</f>
        <v>40-49</v>
      </c>
    </row>
    <row r="135" spans="1:10" ht="16.5">
      <c r="A135" s="2" t="s">
        <v>42</v>
      </c>
      <c r="B135" s="42">
        <v>100</v>
      </c>
      <c r="C135" s="42" t="s">
        <v>61</v>
      </c>
      <c r="D135" s="3" t="s">
        <v>62</v>
      </c>
      <c r="E135" s="42">
        <v>1978</v>
      </c>
      <c r="F135" s="42" t="s">
        <v>343</v>
      </c>
      <c r="G135" s="43" t="s">
        <v>63</v>
      </c>
      <c r="H135" s="49">
        <v>1.6611111111111112</v>
      </c>
      <c r="I135" s="45">
        <f>2010-E135</f>
        <v>32</v>
      </c>
      <c r="J135" s="46" t="str">
        <f>IF(I135&lt;17,"do 16",IF(I135&lt;20,"17-19",IF(I135&lt;30,"20-29",IF(I135&lt;40,"30-39",IF(I135&lt;50,"40-49",IF(I135&lt;60,"50-59","POW.60"))))))</f>
        <v>30-39</v>
      </c>
    </row>
    <row r="136" spans="1:10" ht="16.5">
      <c r="A136" s="2" t="s">
        <v>249</v>
      </c>
      <c r="B136" s="47">
        <v>71</v>
      </c>
      <c r="C136" s="47" t="s">
        <v>327</v>
      </c>
      <c r="D136" s="41" t="s">
        <v>235</v>
      </c>
      <c r="E136" s="47">
        <v>1978</v>
      </c>
      <c r="F136" s="47" t="s">
        <v>57</v>
      </c>
      <c r="G136" s="48" t="s">
        <v>63</v>
      </c>
      <c r="H136" s="49">
        <v>1.7194444444444443</v>
      </c>
      <c r="I136" s="45">
        <f>2010-E136</f>
        <v>32</v>
      </c>
      <c r="J136" s="46" t="str">
        <f>IF(I136&lt;17,"do 16",IF(I136&lt;20,"17-19",IF(I136&lt;30,"20-29",IF(I136&lt;40,"30-39",IF(I136&lt;50,"40-49",IF(I136&lt;60,"50-59","POW.60"))))))</f>
        <v>30-39</v>
      </c>
    </row>
    <row r="137" spans="1:10" ht="16.5">
      <c r="A137" s="2" t="s">
        <v>250</v>
      </c>
      <c r="B137" s="47">
        <v>41</v>
      </c>
      <c r="C137" s="47" t="s">
        <v>328</v>
      </c>
      <c r="D137" s="41" t="s">
        <v>240</v>
      </c>
      <c r="E137" s="47">
        <v>1993</v>
      </c>
      <c r="F137" s="42" t="s">
        <v>363</v>
      </c>
      <c r="G137" s="48" t="s">
        <v>63</v>
      </c>
      <c r="H137" s="49">
        <v>1.823611111111111</v>
      </c>
      <c r="I137" s="45">
        <f>2010-E137</f>
        <v>17</v>
      </c>
      <c r="J137" s="46" t="str">
        <f>IF(I137&lt;17,"do 16",IF(I137&lt;20,"17-19",IF(I137&lt;30,"20-29",IF(I137&lt;40,"30-39",IF(I137&lt;50,"40-49",IF(I137&lt;60,"50-59","POW.60"))))))</f>
        <v>17-19</v>
      </c>
    </row>
    <row r="138" spans="1:10" ht="16.5">
      <c r="A138" s="2" t="s">
        <v>253</v>
      </c>
      <c r="B138" s="47">
        <v>12</v>
      </c>
      <c r="C138" s="47" t="s">
        <v>331</v>
      </c>
      <c r="D138" s="41" t="s">
        <v>242</v>
      </c>
      <c r="E138" s="42">
        <v>1958</v>
      </c>
      <c r="F138" s="42" t="s">
        <v>70</v>
      </c>
      <c r="G138" s="48" t="s">
        <v>63</v>
      </c>
      <c r="H138" s="49">
        <v>1.8305555555555555</v>
      </c>
      <c r="I138" s="45">
        <f>2010-E138</f>
        <v>52</v>
      </c>
      <c r="J138" s="46" t="str">
        <f>IF(I138&lt;17,"do 16",IF(I138&lt;20,"17-19",IF(I138&lt;30,"20-29",IF(I138&lt;40,"30-39",IF(I138&lt;50,"40-49",IF(I138&lt;60,"50-59","POW.60"))))))</f>
        <v>50-59</v>
      </c>
    </row>
    <row r="139" spans="1:10" ht="16.5">
      <c r="A139" s="2" t="s">
        <v>254</v>
      </c>
      <c r="B139" s="42">
        <v>99</v>
      </c>
      <c r="C139" s="42" t="s">
        <v>332</v>
      </c>
      <c r="D139" s="41" t="s">
        <v>243</v>
      </c>
      <c r="E139" s="42">
        <v>1961</v>
      </c>
      <c r="F139" s="42" t="s">
        <v>123</v>
      </c>
      <c r="G139" s="43" t="s">
        <v>63</v>
      </c>
      <c r="H139" s="49">
        <v>1.8381944444444445</v>
      </c>
      <c r="I139" s="45">
        <f>2010-E139</f>
        <v>49</v>
      </c>
      <c r="J139" s="46" t="str">
        <f>IF(I139&lt;17,"do 16",IF(I139&lt;20,"17-19",IF(I139&lt;30,"20-29",IF(I139&lt;40,"30-39",IF(I139&lt;50,"40-49",IF(I139&lt;60,"50-59","POW.60"))))))</f>
        <v>40-49</v>
      </c>
    </row>
    <row r="140" spans="1:10" ht="16.5">
      <c r="A140" s="2" t="s">
        <v>255</v>
      </c>
      <c r="B140" s="42">
        <v>35</v>
      </c>
      <c r="C140" s="42" t="s">
        <v>333</v>
      </c>
      <c r="D140" s="41" t="s">
        <v>244</v>
      </c>
      <c r="E140" s="42">
        <v>1996</v>
      </c>
      <c r="F140" s="42" t="s">
        <v>70</v>
      </c>
      <c r="G140" s="43" t="s">
        <v>63</v>
      </c>
      <c r="H140" s="49">
        <v>1.8395833333333333</v>
      </c>
      <c r="I140" s="45">
        <f>2010-E140</f>
        <v>14</v>
      </c>
      <c r="J140" s="46" t="str">
        <f>IF(I140&lt;17,"do 16",IF(I140&lt;20,"17-19",IF(I140&lt;30,"20-29",IF(I140&lt;40,"30-39",IF(I140&lt;50,"40-49",IF(I140&lt;60,"50-59","POW.60"))))))</f>
        <v>do 16</v>
      </c>
    </row>
    <row r="141" spans="1:10" ht="16.5">
      <c r="A141" s="2" t="s">
        <v>257</v>
      </c>
      <c r="B141" s="42">
        <v>42</v>
      </c>
      <c r="C141" s="42" t="s">
        <v>328</v>
      </c>
      <c r="D141" s="41" t="s">
        <v>245</v>
      </c>
      <c r="E141" s="42">
        <v>1995</v>
      </c>
      <c r="F141" s="42" t="s">
        <v>375</v>
      </c>
      <c r="G141" s="43" t="s">
        <v>63</v>
      </c>
      <c r="H141" s="49">
        <v>1.8631944444444446</v>
      </c>
      <c r="I141" s="45">
        <f>2010-E141</f>
        <v>15</v>
      </c>
      <c r="J141" s="46" t="str">
        <f>IF(I141&lt;17,"do 16",IF(I141&lt;20,"17-19",IF(I141&lt;30,"20-29",IF(I141&lt;40,"30-39",IF(I141&lt;50,"40-49",IF(I141&lt;60,"50-59","POW.60"))))))</f>
        <v>do 16</v>
      </c>
    </row>
    <row r="142" spans="1:10" ht="16.5">
      <c r="A142" s="2" t="s">
        <v>263</v>
      </c>
      <c r="B142" s="3">
        <v>72</v>
      </c>
      <c r="C142" s="47" t="s">
        <v>340</v>
      </c>
      <c r="D142" s="41" t="s">
        <v>247</v>
      </c>
      <c r="E142" s="47">
        <v>1997</v>
      </c>
      <c r="F142" s="47" t="s">
        <v>343</v>
      </c>
      <c r="G142" s="48" t="s">
        <v>63</v>
      </c>
      <c r="H142" s="42"/>
      <c r="I142" s="45">
        <f>2010-E142</f>
        <v>13</v>
      </c>
      <c r="J142" s="46" t="str">
        <f>IF(I142&lt;17,"do 16",IF(I142&lt;20,"17-19",IF(I142&lt;30,"20-29",IF(I142&lt;40,"30-39",IF(I142&lt;50,"40-49",IF(I142&lt;60,"50-59","POW.60"))))))</f>
        <v>do 16</v>
      </c>
    </row>
    <row r="143" spans="1:10" ht="16.5">
      <c r="A143" s="53"/>
      <c r="B143" s="55"/>
      <c r="C143" s="60"/>
      <c r="D143" s="22"/>
      <c r="E143" s="60"/>
      <c r="F143" s="60"/>
      <c r="G143" s="61"/>
      <c r="H143" s="62"/>
      <c r="I143" s="63"/>
      <c r="J143" s="64"/>
    </row>
    <row r="144" spans="3:10" ht="15.75" thickBot="1">
      <c r="C144" s="22" t="s">
        <v>377</v>
      </c>
      <c r="F144"/>
      <c r="G144" s="21"/>
      <c r="I144" s="27"/>
      <c r="J144" s="27"/>
    </row>
    <row r="145" spans="1:10" ht="15.75">
      <c r="A145" s="13" t="s">
        <v>32</v>
      </c>
      <c r="B145" s="31" t="s">
        <v>30</v>
      </c>
      <c r="C145" s="15" t="s">
        <v>0</v>
      </c>
      <c r="D145" s="15" t="s">
        <v>1</v>
      </c>
      <c r="E145" s="14" t="s">
        <v>33</v>
      </c>
      <c r="F145" s="16" t="s">
        <v>31</v>
      </c>
      <c r="G145" s="35" t="s">
        <v>34</v>
      </c>
      <c r="H145" s="17" t="s">
        <v>2</v>
      </c>
      <c r="I145" s="17" t="s">
        <v>3</v>
      </c>
      <c r="J145" s="17" t="s">
        <v>4</v>
      </c>
    </row>
    <row r="146" spans="1:10" ht="16.5">
      <c r="A146" s="2" t="s">
        <v>19</v>
      </c>
      <c r="B146" s="42">
        <v>35</v>
      </c>
      <c r="C146" s="42" t="s">
        <v>333</v>
      </c>
      <c r="D146" s="41" t="s">
        <v>244</v>
      </c>
      <c r="E146" s="42">
        <v>1996</v>
      </c>
      <c r="F146" s="42" t="s">
        <v>70</v>
      </c>
      <c r="G146" s="43" t="s">
        <v>63</v>
      </c>
      <c r="H146" s="49">
        <v>1.8395833333333333</v>
      </c>
      <c r="I146" s="45">
        <f>2010-E146</f>
        <v>14</v>
      </c>
      <c r="J146" s="46" t="str">
        <f>IF(I146&lt;17,"do 16",IF(I146&lt;20,"17-19",IF(I146&lt;30,"20-29",IF(I146&lt;40,"30-39",IF(I146&lt;50,"40-49",IF(I146&lt;60,"50-59","POW.60"))))))</f>
        <v>do 16</v>
      </c>
    </row>
    <row r="147" spans="1:10" ht="16.5">
      <c r="A147" s="2" t="s">
        <v>9</v>
      </c>
      <c r="B147" s="42">
        <v>42</v>
      </c>
      <c r="C147" s="42" t="s">
        <v>328</v>
      </c>
      <c r="D147" s="41" t="s">
        <v>245</v>
      </c>
      <c r="E147" s="42">
        <v>1995</v>
      </c>
      <c r="F147" s="42" t="s">
        <v>375</v>
      </c>
      <c r="G147" s="43" t="s">
        <v>63</v>
      </c>
      <c r="H147" s="49">
        <v>1.8631944444444446</v>
      </c>
      <c r="I147" s="45">
        <f>2010-E147</f>
        <v>15</v>
      </c>
      <c r="J147" s="46" t="str">
        <f>IF(I147&lt;17,"do 16",IF(I147&lt;20,"17-19",IF(I147&lt;30,"20-29",IF(I147&lt;40,"30-39",IF(I147&lt;50,"40-49",IF(I147&lt;60,"50-59","POW.60"))))))</f>
        <v>do 16</v>
      </c>
    </row>
    <row r="148" spans="1:10" ht="16.5">
      <c r="A148" s="2" t="s">
        <v>23</v>
      </c>
      <c r="B148" s="3">
        <v>72</v>
      </c>
      <c r="C148" s="47" t="s">
        <v>340</v>
      </c>
      <c r="D148" s="41" t="s">
        <v>247</v>
      </c>
      <c r="E148" s="47">
        <v>1997</v>
      </c>
      <c r="F148" s="47" t="s">
        <v>343</v>
      </c>
      <c r="G148" s="48" t="s">
        <v>63</v>
      </c>
      <c r="H148" s="42"/>
      <c r="I148" s="45">
        <f>2010-E148</f>
        <v>13</v>
      </c>
      <c r="J148" s="46" t="str">
        <f>IF(I148&lt;17,"do 16",IF(I148&lt;20,"17-19",IF(I148&lt;30,"20-29",IF(I148&lt;40,"30-39",IF(I148&lt;50,"40-49",IF(I148&lt;60,"50-59","POW.60"))))))</f>
        <v>do 16</v>
      </c>
    </row>
    <row r="149" spans="1:10" ht="16.5">
      <c r="A149" s="53"/>
      <c r="B149" s="54"/>
      <c r="C149" s="55"/>
      <c r="D149" s="55"/>
      <c r="E149" s="53"/>
      <c r="F149" s="56"/>
      <c r="G149" s="54"/>
      <c r="H149" s="57"/>
      <c r="I149" s="58"/>
      <c r="J149" s="59"/>
    </row>
    <row r="150" spans="3:10" ht="15.75" thickBot="1">
      <c r="C150" s="22" t="s">
        <v>139</v>
      </c>
      <c r="F150"/>
      <c r="G150" s="21"/>
      <c r="I150" s="27"/>
      <c r="J150" s="27"/>
    </row>
    <row r="151" spans="1:10" ht="15.75">
      <c r="A151" s="13" t="s">
        <v>32</v>
      </c>
      <c r="B151" s="31" t="s">
        <v>30</v>
      </c>
      <c r="C151" s="15" t="s">
        <v>0</v>
      </c>
      <c r="D151" s="15" t="s">
        <v>1</v>
      </c>
      <c r="E151" s="14" t="s">
        <v>33</v>
      </c>
      <c r="F151" s="16" t="s">
        <v>31</v>
      </c>
      <c r="G151" s="35" t="s">
        <v>34</v>
      </c>
      <c r="H151" s="17" t="s">
        <v>2</v>
      </c>
      <c r="I151" s="17" t="s">
        <v>3</v>
      </c>
      <c r="J151" s="17" t="s">
        <v>4</v>
      </c>
    </row>
    <row r="152" spans="1:10" ht="16.5">
      <c r="A152" s="2" t="s">
        <v>19</v>
      </c>
      <c r="B152" s="47">
        <v>22</v>
      </c>
      <c r="C152" s="47" t="s">
        <v>297</v>
      </c>
      <c r="D152" s="3" t="s">
        <v>228</v>
      </c>
      <c r="E152" s="42">
        <v>1993</v>
      </c>
      <c r="F152" s="42" t="s">
        <v>57</v>
      </c>
      <c r="G152" s="48" t="s">
        <v>63</v>
      </c>
      <c r="H152" s="49">
        <v>1.4083333333333332</v>
      </c>
      <c r="I152" s="45">
        <f>2010-E152</f>
        <v>17</v>
      </c>
      <c r="J152" s="46" t="str">
        <f>IF(I152&lt;17,"do 16",IF(I152&lt;20,"17-19",IF(I152&lt;30,"20-29",IF(I152&lt;40,"30-39",IF(I152&lt;50,"40-49",IF(I152&lt;60,"50-59","POW.60"))))))</f>
        <v>17-19</v>
      </c>
    </row>
    <row r="153" spans="1:10" ht="16.5">
      <c r="A153" s="2" t="s">
        <v>9</v>
      </c>
      <c r="B153" s="47">
        <v>21</v>
      </c>
      <c r="C153" s="47" t="s">
        <v>91</v>
      </c>
      <c r="D153" s="3" t="s">
        <v>92</v>
      </c>
      <c r="E153" s="42">
        <v>1992</v>
      </c>
      <c r="F153" s="42" t="s">
        <v>57</v>
      </c>
      <c r="G153" s="48" t="s">
        <v>63</v>
      </c>
      <c r="H153" s="49">
        <v>1.5256944444444445</v>
      </c>
      <c r="I153" s="45">
        <f>2010-E153</f>
        <v>18</v>
      </c>
      <c r="J153" s="46" t="str">
        <f>IF(I153&lt;17,"do 16",IF(I153&lt;20,"17-19",IF(I153&lt;30,"20-29",IF(I153&lt;40,"30-39",IF(I153&lt;50,"40-49",IF(I153&lt;60,"50-59","POW.60"))))))</f>
        <v>17-19</v>
      </c>
    </row>
    <row r="154" spans="1:10" ht="16.5">
      <c r="A154" s="2" t="s">
        <v>23</v>
      </c>
      <c r="B154" s="47">
        <v>41</v>
      </c>
      <c r="C154" s="47" t="s">
        <v>328</v>
      </c>
      <c r="D154" s="41" t="s">
        <v>240</v>
      </c>
      <c r="E154" s="47">
        <v>1993</v>
      </c>
      <c r="F154" s="42" t="s">
        <v>363</v>
      </c>
      <c r="G154" s="48" t="s">
        <v>63</v>
      </c>
      <c r="H154" s="49">
        <v>1.823611111111111</v>
      </c>
      <c r="I154" s="45">
        <f>2010-E154</f>
        <v>17</v>
      </c>
      <c r="J154" s="46" t="str">
        <f>IF(I154&lt;17,"do 16",IF(I154&lt;20,"17-19",IF(I154&lt;30,"20-29",IF(I154&lt;40,"30-39",IF(I154&lt;50,"40-49",IF(I154&lt;60,"50-59","POW.60"))))))</f>
        <v>17-19</v>
      </c>
    </row>
    <row r="155" spans="1:10" ht="15">
      <c r="A155" s="53"/>
      <c r="F155"/>
      <c r="G155" s="21"/>
      <c r="I155" s="27"/>
      <c r="J155" s="27"/>
    </row>
    <row r="156" spans="3:10" ht="15.75" thickBot="1">
      <c r="C156" s="22" t="s">
        <v>140</v>
      </c>
      <c r="F156"/>
      <c r="G156" s="21"/>
      <c r="I156" s="27"/>
      <c r="J156" s="27"/>
    </row>
    <row r="157" spans="1:10" ht="15.75">
      <c r="A157" s="13" t="s">
        <v>32</v>
      </c>
      <c r="B157" s="31" t="s">
        <v>30</v>
      </c>
      <c r="C157" s="15" t="s">
        <v>0</v>
      </c>
      <c r="D157" s="15" t="s">
        <v>1</v>
      </c>
      <c r="E157" s="14" t="s">
        <v>33</v>
      </c>
      <c r="F157" s="16" t="s">
        <v>31</v>
      </c>
      <c r="G157" s="35" t="s">
        <v>34</v>
      </c>
      <c r="H157" s="17" t="s">
        <v>2</v>
      </c>
      <c r="I157" s="17" t="s">
        <v>3</v>
      </c>
      <c r="J157" s="17" t="s">
        <v>4</v>
      </c>
    </row>
    <row r="158" spans="1:10" ht="16.5">
      <c r="A158" s="2" t="s">
        <v>19</v>
      </c>
      <c r="B158" s="42">
        <v>29</v>
      </c>
      <c r="C158" s="42" t="s">
        <v>265</v>
      </c>
      <c r="D158" s="3" t="s">
        <v>219</v>
      </c>
      <c r="E158" s="42">
        <v>1985</v>
      </c>
      <c r="F158" s="42" t="s">
        <v>344</v>
      </c>
      <c r="G158" s="43" t="s">
        <v>63</v>
      </c>
      <c r="H158" s="49">
        <v>1.0944444444444443</v>
      </c>
      <c r="I158" s="45">
        <f>2010-E158</f>
        <v>25</v>
      </c>
      <c r="J158" s="46" t="str">
        <f>IF(I158&lt;17,"do 16",IF(I158&lt;20,"17-19",IF(I158&lt;30,"20-29",IF(I158&lt;40,"30-39",IF(I158&lt;50,"40-49",IF(I158&lt;60,"50-59","POW.60"))))))</f>
        <v>20-29</v>
      </c>
    </row>
    <row r="159" spans="1:10" ht="16.5">
      <c r="A159" s="2" t="s">
        <v>9</v>
      </c>
      <c r="B159" s="42">
        <v>64</v>
      </c>
      <c r="C159" s="42" t="s">
        <v>303</v>
      </c>
      <c r="D159" s="3" t="s">
        <v>232</v>
      </c>
      <c r="E159" s="42">
        <v>1989</v>
      </c>
      <c r="F159" s="42" t="s">
        <v>88</v>
      </c>
      <c r="G159" s="43" t="s">
        <v>63</v>
      </c>
      <c r="H159" s="49">
        <v>1.4423611111111112</v>
      </c>
      <c r="I159" s="45">
        <f>2010-E159</f>
        <v>21</v>
      </c>
      <c r="J159" s="46" t="str">
        <f>IF(I159&lt;17,"do 16",IF(I159&lt;20,"17-19",IF(I159&lt;30,"20-29",IF(I159&lt;40,"30-39",IF(I159&lt;50,"40-49",IF(I159&lt;60,"50-59","POW.60"))))))</f>
        <v>20-29</v>
      </c>
    </row>
    <row r="160" spans="6:10" ht="14.25">
      <c r="F160"/>
      <c r="G160" s="21"/>
      <c r="I160" s="27"/>
      <c r="J160" s="27"/>
    </row>
    <row r="161" spans="3:10" ht="15.75" thickBot="1">
      <c r="C161" s="22" t="s">
        <v>141</v>
      </c>
      <c r="F161"/>
      <c r="G161" s="21"/>
      <c r="I161" s="27"/>
      <c r="J161" s="27"/>
    </row>
    <row r="162" spans="1:10" ht="15.75">
      <c r="A162" s="13" t="s">
        <v>32</v>
      </c>
      <c r="B162" s="31" t="s">
        <v>30</v>
      </c>
      <c r="C162" s="15" t="s">
        <v>0</v>
      </c>
      <c r="D162" s="15" t="s">
        <v>1</v>
      </c>
      <c r="E162" s="14" t="s">
        <v>33</v>
      </c>
      <c r="F162" s="16" t="s">
        <v>31</v>
      </c>
      <c r="G162" s="35" t="s">
        <v>34</v>
      </c>
      <c r="H162" s="17" t="s">
        <v>2</v>
      </c>
      <c r="I162" s="17" t="s">
        <v>3</v>
      </c>
      <c r="J162" s="17" t="s">
        <v>4</v>
      </c>
    </row>
    <row r="163" spans="1:10" ht="16.5">
      <c r="A163" s="2" t="s">
        <v>19</v>
      </c>
      <c r="B163" s="47">
        <v>18</v>
      </c>
      <c r="C163" s="47" t="s">
        <v>93</v>
      </c>
      <c r="D163" s="3" t="s">
        <v>92</v>
      </c>
      <c r="E163" s="42">
        <v>1980</v>
      </c>
      <c r="F163" s="42" t="s">
        <v>57</v>
      </c>
      <c r="G163" s="48" t="s">
        <v>63</v>
      </c>
      <c r="H163" s="49">
        <v>1.1090277777777777</v>
      </c>
      <c r="I163" s="45">
        <f>2010-E163</f>
        <v>30</v>
      </c>
      <c r="J163" s="46" t="str">
        <f>IF(I163&lt;17,"do 16",IF(I163&lt;20,"17-19",IF(I163&lt;30,"20-29",IF(I163&lt;40,"30-39",IF(I163&lt;50,"40-49",IF(I163&lt;60,"50-59","POW.60"))))))</f>
        <v>30-39</v>
      </c>
    </row>
    <row r="164" spans="1:10" ht="16.5">
      <c r="A164" s="2" t="s">
        <v>9</v>
      </c>
      <c r="B164" s="42">
        <v>45</v>
      </c>
      <c r="C164" s="42" t="s">
        <v>272</v>
      </c>
      <c r="D164" s="3" t="s">
        <v>117</v>
      </c>
      <c r="E164" s="42">
        <v>1978</v>
      </c>
      <c r="F164" s="42" t="s">
        <v>57</v>
      </c>
      <c r="G164" s="43" t="s">
        <v>63</v>
      </c>
      <c r="H164" s="49">
        <v>1.2041666666666666</v>
      </c>
      <c r="I164" s="45">
        <f>2010-E164</f>
        <v>32</v>
      </c>
      <c r="J164" s="46" t="str">
        <f>IF(I164&lt;17,"do 16",IF(I164&lt;20,"17-19",IF(I164&lt;30,"20-29",IF(I164&lt;40,"30-39",IF(I164&lt;50,"40-49",IF(I164&lt;60,"50-59","POW.60"))))))</f>
        <v>30-39</v>
      </c>
    </row>
    <row r="165" spans="1:10" ht="16.5">
      <c r="A165" s="2" t="s">
        <v>23</v>
      </c>
      <c r="B165" s="47">
        <v>82</v>
      </c>
      <c r="C165" s="47" t="s">
        <v>99</v>
      </c>
      <c r="D165" s="3" t="s">
        <v>100</v>
      </c>
      <c r="E165" s="47">
        <v>1978</v>
      </c>
      <c r="F165" s="42" t="s">
        <v>57</v>
      </c>
      <c r="G165" s="48" t="s">
        <v>63</v>
      </c>
      <c r="H165" s="49">
        <v>1.28125</v>
      </c>
      <c r="I165" s="45">
        <f>2010-E165</f>
        <v>32</v>
      </c>
      <c r="J165" s="46" t="str">
        <f>IF(I165&lt;17,"do 16",IF(I165&lt;20,"17-19",IF(I165&lt;30,"20-29",IF(I165&lt;40,"30-39",IF(I165&lt;50,"40-49",IF(I165&lt;60,"50-59","POW.60"))))))</f>
        <v>30-39</v>
      </c>
    </row>
    <row r="166" spans="1:10" ht="16.5">
      <c r="A166" s="2" t="s">
        <v>18</v>
      </c>
      <c r="B166" s="47">
        <v>70</v>
      </c>
      <c r="C166" s="47" t="s">
        <v>309</v>
      </c>
      <c r="D166" s="3" t="s">
        <v>234</v>
      </c>
      <c r="E166" s="47">
        <v>1980</v>
      </c>
      <c r="F166" s="47" t="s">
        <v>358</v>
      </c>
      <c r="G166" s="48" t="s">
        <v>63</v>
      </c>
      <c r="H166" s="49">
        <v>1.457638888888889</v>
      </c>
      <c r="I166" s="45">
        <f>2010-E166</f>
        <v>30</v>
      </c>
      <c r="J166" s="46" t="str">
        <f>IF(I166&lt;17,"do 16",IF(I166&lt;20,"17-19",IF(I166&lt;30,"20-29",IF(I166&lt;40,"30-39",IF(I166&lt;50,"40-49",IF(I166&lt;60,"50-59","POW.60"))))))</f>
        <v>30-39</v>
      </c>
    </row>
    <row r="167" spans="1:10" ht="16.5">
      <c r="A167" s="2" t="s">
        <v>25</v>
      </c>
      <c r="B167" s="47">
        <v>90</v>
      </c>
      <c r="C167" s="47" t="s">
        <v>310</v>
      </c>
      <c r="D167" s="3" t="s">
        <v>235</v>
      </c>
      <c r="E167" s="42">
        <v>1977</v>
      </c>
      <c r="F167" s="42" t="s">
        <v>359</v>
      </c>
      <c r="G167" s="48" t="s">
        <v>63</v>
      </c>
      <c r="H167" s="49">
        <v>1.465972222222222</v>
      </c>
      <c r="I167" s="45">
        <f>2010-E167</f>
        <v>33</v>
      </c>
      <c r="J167" s="46" t="str">
        <f>IF(I167&lt;17,"do 16",IF(I167&lt;20,"17-19",IF(I167&lt;30,"20-29",IF(I167&lt;40,"30-39",IF(I167&lt;50,"40-49",IF(I167&lt;60,"50-59","POW.60"))))))</f>
        <v>30-39</v>
      </c>
    </row>
    <row r="168" spans="1:10" ht="16.5">
      <c r="A168" s="2" t="s">
        <v>24</v>
      </c>
      <c r="B168" s="42">
        <v>69</v>
      </c>
      <c r="C168" s="42" t="s">
        <v>94</v>
      </c>
      <c r="D168" s="3" t="s">
        <v>95</v>
      </c>
      <c r="E168" s="42">
        <v>1977</v>
      </c>
      <c r="F168" s="42" t="s">
        <v>51</v>
      </c>
      <c r="G168" s="43" t="s">
        <v>63</v>
      </c>
      <c r="H168" s="49">
        <v>1.5006944444444443</v>
      </c>
      <c r="I168" s="45">
        <f>2010-E168</f>
        <v>33</v>
      </c>
      <c r="J168" s="46" t="str">
        <f>IF(I168&lt;17,"do 16",IF(I168&lt;20,"17-19",IF(I168&lt;30,"20-29",IF(I168&lt;40,"30-39",IF(I168&lt;50,"40-49",IF(I168&lt;60,"50-59","POW.60"))))))</f>
        <v>30-39</v>
      </c>
    </row>
    <row r="169" spans="1:10" ht="16.5">
      <c r="A169" s="2" t="s">
        <v>10</v>
      </c>
      <c r="B169" s="42">
        <v>100</v>
      </c>
      <c r="C169" s="42" t="s">
        <v>61</v>
      </c>
      <c r="D169" s="3" t="s">
        <v>62</v>
      </c>
      <c r="E169" s="42">
        <v>1978</v>
      </c>
      <c r="F169" s="42" t="s">
        <v>343</v>
      </c>
      <c r="G169" s="43" t="s">
        <v>63</v>
      </c>
      <c r="H169" s="49">
        <v>1.6611111111111112</v>
      </c>
      <c r="I169" s="45">
        <f>2010-E169</f>
        <v>32</v>
      </c>
      <c r="J169" s="46" t="str">
        <f>IF(I169&lt;17,"do 16",IF(I169&lt;20,"17-19",IF(I169&lt;30,"20-29",IF(I169&lt;40,"30-39",IF(I169&lt;50,"40-49",IF(I169&lt;60,"50-59","POW.60"))))))</f>
        <v>30-39</v>
      </c>
    </row>
    <row r="170" spans="1:10" ht="16.5">
      <c r="A170" s="2" t="s">
        <v>12</v>
      </c>
      <c r="B170" s="47">
        <v>71</v>
      </c>
      <c r="C170" s="47" t="s">
        <v>327</v>
      </c>
      <c r="D170" s="41" t="s">
        <v>235</v>
      </c>
      <c r="E170" s="47">
        <v>1978</v>
      </c>
      <c r="F170" s="47" t="s">
        <v>57</v>
      </c>
      <c r="G170" s="48" t="s">
        <v>63</v>
      </c>
      <c r="H170" s="49">
        <v>1.7194444444444443</v>
      </c>
      <c r="I170" s="45">
        <f>2010-E170</f>
        <v>32</v>
      </c>
      <c r="J170" s="46" t="str">
        <f>IF(I170&lt;17,"do 16",IF(I170&lt;20,"17-19",IF(I170&lt;30,"20-29",IF(I170&lt;40,"30-39",IF(I170&lt;50,"40-49",IF(I170&lt;60,"50-59","POW.60"))))))</f>
        <v>30-39</v>
      </c>
    </row>
    <row r="172" ht="15.75" thickBot="1">
      <c r="C172" s="22" t="s">
        <v>142</v>
      </c>
    </row>
    <row r="173" spans="1:10" ht="15.75">
      <c r="A173" s="13" t="s">
        <v>32</v>
      </c>
      <c r="B173" s="31" t="s">
        <v>30</v>
      </c>
      <c r="C173" s="15" t="s">
        <v>0</v>
      </c>
      <c r="D173" s="15" t="s">
        <v>1</v>
      </c>
      <c r="E173" s="14" t="s">
        <v>33</v>
      </c>
      <c r="F173" s="16" t="s">
        <v>31</v>
      </c>
      <c r="G173" s="35" t="s">
        <v>34</v>
      </c>
      <c r="H173" s="17" t="s">
        <v>2</v>
      </c>
      <c r="I173" s="17" t="s">
        <v>3</v>
      </c>
      <c r="J173" s="17" t="s">
        <v>4</v>
      </c>
    </row>
    <row r="174" spans="1:10" ht="16.5">
      <c r="A174" s="2" t="s">
        <v>19</v>
      </c>
      <c r="B174" s="42">
        <v>53</v>
      </c>
      <c r="C174" s="42" t="s">
        <v>80</v>
      </c>
      <c r="D174" s="3" t="s">
        <v>81</v>
      </c>
      <c r="E174" s="42">
        <v>1967</v>
      </c>
      <c r="F174" s="42" t="s">
        <v>367</v>
      </c>
      <c r="G174" s="43" t="s">
        <v>63</v>
      </c>
      <c r="H174" s="49">
        <v>1.1159722222222224</v>
      </c>
      <c r="I174" s="45">
        <f>2010-E174</f>
        <v>43</v>
      </c>
      <c r="J174" s="46" t="str">
        <f>IF(I174&lt;17,"do 16",IF(I174&lt;20,"17-19",IF(I174&lt;30,"20-29",IF(I174&lt;40,"30-39",IF(I174&lt;50,"40-49",IF(I174&lt;60,"50-59","POW.60"))))))</f>
        <v>40-49</v>
      </c>
    </row>
    <row r="175" spans="1:10" ht="16.5">
      <c r="A175" s="2" t="s">
        <v>9</v>
      </c>
      <c r="B175" s="42">
        <v>54</v>
      </c>
      <c r="C175" s="42" t="s">
        <v>287</v>
      </c>
      <c r="D175" s="3" t="s">
        <v>62</v>
      </c>
      <c r="E175" s="42">
        <v>1968</v>
      </c>
      <c r="F175" s="42" t="s">
        <v>57</v>
      </c>
      <c r="G175" s="43" t="s">
        <v>63</v>
      </c>
      <c r="H175" s="49">
        <v>1.3430555555555557</v>
      </c>
      <c r="I175" s="45">
        <f>2010-E175</f>
        <v>42</v>
      </c>
      <c r="J175" s="46" t="str">
        <f>IF(I175&lt;17,"do 16",IF(I175&lt;20,"17-19",IF(I175&lt;30,"20-29",IF(I175&lt;40,"30-39",IF(I175&lt;50,"40-49",IF(I175&lt;60,"50-59","POW.60"))))))</f>
        <v>40-49</v>
      </c>
    </row>
    <row r="176" spans="1:10" ht="16.5">
      <c r="A176" s="2" t="s">
        <v>23</v>
      </c>
      <c r="B176" s="47">
        <v>89</v>
      </c>
      <c r="C176" s="47" t="s">
        <v>294</v>
      </c>
      <c r="D176" s="3" t="s">
        <v>225</v>
      </c>
      <c r="E176" s="42">
        <v>1965</v>
      </c>
      <c r="F176" s="42" t="s">
        <v>370</v>
      </c>
      <c r="G176" s="48" t="s">
        <v>63</v>
      </c>
      <c r="H176" s="49">
        <v>1.3916666666666666</v>
      </c>
      <c r="I176" s="45">
        <f>2010-E176</f>
        <v>45</v>
      </c>
      <c r="J176" s="46" t="str">
        <f>IF(I176&lt;17,"do 16",IF(I176&lt;20,"17-19",IF(I176&lt;30,"20-29",IF(I176&lt;40,"30-39",IF(I176&lt;50,"40-49",IF(I176&lt;60,"50-59","POW.60"))))))</f>
        <v>40-49</v>
      </c>
    </row>
    <row r="177" spans="1:10" ht="16.5">
      <c r="A177" s="2" t="s">
        <v>18</v>
      </c>
      <c r="B177" s="47">
        <v>88</v>
      </c>
      <c r="C177" s="47" t="s">
        <v>300</v>
      </c>
      <c r="D177" s="3" t="s">
        <v>230</v>
      </c>
      <c r="E177" s="42">
        <v>1969</v>
      </c>
      <c r="F177" s="42" t="s">
        <v>49</v>
      </c>
      <c r="G177" s="48" t="s">
        <v>63</v>
      </c>
      <c r="H177" s="49">
        <v>1.4270833333333333</v>
      </c>
      <c r="I177" s="45">
        <f>2010-E177</f>
        <v>41</v>
      </c>
      <c r="J177" s="46" t="str">
        <f>IF(I177&lt;17,"do 16",IF(I177&lt;20,"17-19",IF(I177&lt;30,"20-29",IF(I177&lt;40,"30-39",IF(I177&lt;50,"40-49",IF(I177&lt;60,"50-59","POW.60"))))))</f>
        <v>40-49</v>
      </c>
    </row>
    <row r="178" spans="1:10" ht="16.5">
      <c r="A178" s="2" t="s">
        <v>25</v>
      </c>
      <c r="B178" s="42">
        <v>56</v>
      </c>
      <c r="C178" s="42" t="s">
        <v>103</v>
      </c>
      <c r="D178" s="3" t="s">
        <v>104</v>
      </c>
      <c r="E178" s="42">
        <v>1961</v>
      </c>
      <c r="F178" s="42" t="s">
        <v>366</v>
      </c>
      <c r="G178" s="43" t="s">
        <v>63</v>
      </c>
      <c r="H178" s="49">
        <v>1.5506944444444446</v>
      </c>
      <c r="I178" s="45">
        <f>2010-E178</f>
        <v>49</v>
      </c>
      <c r="J178" s="46" t="str">
        <f>IF(I178&lt;17,"do 16",IF(I178&lt;20,"17-19",IF(I178&lt;30,"20-29",IF(I178&lt;40,"30-39",IF(I178&lt;50,"40-49",IF(I178&lt;60,"50-59","POW.60"))))))</f>
        <v>40-49</v>
      </c>
    </row>
    <row r="179" spans="1:10" ht="16.5">
      <c r="A179" s="2" t="s">
        <v>24</v>
      </c>
      <c r="B179" s="42">
        <v>99</v>
      </c>
      <c r="C179" s="42" t="s">
        <v>332</v>
      </c>
      <c r="D179" s="41" t="s">
        <v>243</v>
      </c>
      <c r="E179" s="42">
        <v>1961</v>
      </c>
      <c r="F179" s="42" t="s">
        <v>123</v>
      </c>
      <c r="G179" s="43" t="s">
        <v>63</v>
      </c>
      <c r="H179" s="49">
        <v>1.8381944444444445</v>
      </c>
      <c r="I179" s="45">
        <f>2010-E179</f>
        <v>49</v>
      </c>
      <c r="J179" s="46" t="str">
        <f>IF(I179&lt;17,"do 16",IF(I179&lt;20,"17-19",IF(I179&lt;30,"20-29",IF(I179&lt;40,"30-39",IF(I179&lt;50,"40-49",IF(I179&lt;60,"50-59","POW.60"))))))</f>
        <v>40-49</v>
      </c>
    </row>
    <row r="181" ht="15.75" thickBot="1">
      <c r="C181" s="22" t="s">
        <v>143</v>
      </c>
    </row>
    <row r="182" spans="1:10" ht="15.75">
      <c r="A182" s="13" t="s">
        <v>32</v>
      </c>
      <c r="B182" s="31" t="s">
        <v>30</v>
      </c>
      <c r="C182" s="15" t="s">
        <v>0</v>
      </c>
      <c r="D182" s="15" t="s">
        <v>1</v>
      </c>
      <c r="E182" s="14" t="s">
        <v>33</v>
      </c>
      <c r="F182" s="16" t="s">
        <v>31</v>
      </c>
      <c r="G182" s="35" t="s">
        <v>34</v>
      </c>
      <c r="H182" s="17" t="s">
        <v>2</v>
      </c>
      <c r="I182" s="17" t="s">
        <v>3</v>
      </c>
      <c r="J182" s="17" t="s">
        <v>4</v>
      </c>
    </row>
    <row r="183" spans="1:10" ht="16.5">
      <c r="A183" s="2" t="s">
        <v>19</v>
      </c>
      <c r="B183" s="47">
        <v>58</v>
      </c>
      <c r="C183" s="47" t="s">
        <v>105</v>
      </c>
      <c r="D183" s="3" t="s">
        <v>106</v>
      </c>
      <c r="E183" s="47">
        <v>1959</v>
      </c>
      <c r="F183" s="42" t="s">
        <v>57</v>
      </c>
      <c r="G183" s="48" t="s">
        <v>63</v>
      </c>
      <c r="H183" s="49">
        <v>1.4590277777777778</v>
      </c>
      <c r="I183" s="45">
        <f>2010-E183</f>
        <v>51</v>
      </c>
      <c r="J183" s="46" t="str">
        <f>IF(I183&lt;17,"do 16",IF(I183&lt;20,"17-19",IF(I183&lt;30,"20-29",IF(I183&lt;40,"30-39",IF(I183&lt;50,"40-49",IF(I183&lt;60,"50-59","POW.60"))))))</f>
        <v>50-59</v>
      </c>
    </row>
    <row r="184" spans="1:10" ht="16.5">
      <c r="A184" s="2" t="s">
        <v>9</v>
      </c>
      <c r="B184" s="47">
        <v>12</v>
      </c>
      <c r="C184" s="47" t="s">
        <v>331</v>
      </c>
      <c r="D184" s="41" t="s">
        <v>242</v>
      </c>
      <c r="E184" s="42">
        <v>1958</v>
      </c>
      <c r="F184" s="42" t="s">
        <v>70</v>
      </c>
      <c r="G184" s="48" t="s">
        <v>63</v>
      </c>
      <c r="H184" s="49">
        <v>1.8305555555555555</v>
      </c>
      <c r="I184" s="45">
        <f>2010-E184</f>
        <v>52</v>
      </c>
      <c r="J184" s="46" t="str">
        <f>IF(I184&lt;17,"do 16",IF(I184&lt;20,"17-19",IF(I184&lt;30,"20-29",IF(I184&lt;40,"30-39",IF(I184&lt;50,"40-49",IF(I184&lt;60,"50-59","POW.60"))))))</f>
        <v>50-59</v>
      </c>
    </row>
    <row r="186" ht="15.75" thickBot="1">
      <c r="C186" s="22" t="s">
        <v>144</v>
      </c>
    </row>
    <row r="187" spans="1:10" ht="15.75">
      <c r="A187" s="13" t="s">
        <v>32</v>
      </c>
      <c r="B187" s="31" t="s">
        <v>30</v>
      </c>
      <c r="C187" s="15" t="s">
        <v>0</v>
      </c>
      <c r="D187" s="15" t="s">
        <v>1</v>
      </c>
      <c r="E187" s="14" t="s">
        <v>33</v>
      </c>
      <c r="F187" s="16" t="s">
        <v>31</v>
      </c>
      <c r="G187" s="35" t="s">
        <v>34</v>
      </c>
      <c r="H187" s="17" t="s">
        <v>2</v>
      </c>
      <c r="I187" s="17" t="s">
        <v>3</v>
      </c>
      <c r="J187" s="17" t="s">
        <v>4</v>
      </c>
    </row>
    <row r="188" spans="1:10" ht="16.5">
      <c r="A188" s="2" t="s">
        <v>19</v>
      </c>
      <c r="B188" s="47">
        <v>98</v>
      </c>
      <c r="C188" s="47" t="s">
        <v>271</v>
      </c>
      <c r="D188" s="3" t="s">
        <v>102</v>
      </c>
      <c r="E188" s="42">
        <v>1994</v>
      </c>
      <c r="F188" s="42" t="s">
        <v>120</v>
      </c>
      <c r="G188" s="48" t="s">
        <v>44</v>
      </c>
      <c r="H188" s="49">
        <v>1.1972222222222222</v>
      </c>
      <c r="I188" s="45">
        <f>2010-E188</f>
        <v>16</v>
      </c>
      <c r="J188" s="46" t="str">
        <f>IF(I188&lt;17,"do 16",IF(I188&lt;20,"17-19",IF(I188&lt;30,"20-29",IF(I188&lt;40,"30-39",IF(I188&lt;50,"40-49",IF(I188&lt;60,"50-59","POW.60"))))))</f>
        <v>do 16</v>
      </c>
    </row>
    <row r="189" spans="1:10" ht="16.5">
      <c r="A189" s="2" t="s">
        <v>9</v>
      </c>
      <c r="B189" s="47">
        <v>27</v>
      </c>
      <c r="C189" s="47" t="s">
        <v>280</v>
      </c>
      <c r="D189" s="3" t="s">
        <v>67</v>
      </c>
      <c r="E189" s="47">
        <v>1996</v>
      </c>
      <c r="F189" s="42" t="s">
        <v>128</v>
      </c>
      <c r="G189" s="48" t="s">
        <v>44</v>
      </c>
      <c r="H189" s="49">
        <v>1.2972222222222223</v>
      </c>
      <c r="I189" s="45">
        <f>2010-E189</f>
        <v>14</v>
      </c>
      <c r="J189" s="46" t="str">
        <f>IF(I189&lt;17,"do 16",IF(I189&lt;20,"17-19",IF(I189&lt;30,"20-29",IF(I189&lt;40,"30-39",IF(I189&lt;50,"40-49",IF(I189&lt;60,"50-59","POW.60"))))))</f>
        <v>do 16</v>
      </c>
    </row>
    <row r="190" spans="1:10" ht="16.5">
      <c r="A190" s="2" t="s">
        <v>23</v>
      </c>
      <c r="B190" s="47">
        <v>37</v>
      </c>
      <c r="C190" s="47" t="s">
        <v>71</v>
      </c>
      <c r="D190" s="3" t="s">
        <v>75</v>
      </c>
      <c r="E190" s="42">
        <v>1995</v>
      </c>
      <c r="F190" s="42" t="s">
        <v>70</v>
      </c>
      <c r="G190" s="48" t="s">
        <v>44</v>
      </c>
      <c r="H190" s="49">
        <v>1.3277777777777777</v>
      </c>
      <c r="I190" s="45">
        <f>2010-E190</f>
        <v>15</v>
      </c>
      <c r="J190" s="46" t="str">
        <f>IF(I190&lt;17,"do 16",IF(I190&lt;20,"17-19",IF(I190&lt;30,"20-29",IF(I190&lt;40,"30-39",IF(I190&lt;50,"40-49",IF(I190&lt;60,"50-59","POW.60"))))))</f>
        <v>do 16</v>
      </c>
    </row>
    <row r="191" spans="1:10" ht="16.5">
      <c r="A191" s="2" t="s">
        <v>18</v>
      </c>
      <c r="B191" s="47">
        <v>36</v>
      </c>
      <c r="C191" s="47" t="s">
        <v>78</v>
      </c>
      <c r="D191" s="3" t="s">
        <v>79</v>
      </c>
      <c r="E191" s="42">
        <v>1996</v>
      </c>
      <c r="F191" s="42" t="s">
        <v>70</v>
      </c>
      <c r="G191" s="48" t="s">
        <v>44</v>
      </c>
      <c r="H191" s="49">
        <v>1.3375</v>
      </c>
      <c r="I191" s="45">
        <f>2010-E191</f>
        <v>14</v>
      </c>
      <c r="J191" s="46" t="str">
        <f>IF(I191&lt;17,"do 16",IF(I191&lt;20,"17-19",IF(I191&lt;30,"20-29",IF(I191&lt;40,"30-39",IF(I191&lt;50,"40-49",IF(I191&lt;60,"50-59","POW.60"))))))</f>
        <v>do 16</v>
      </c>
    </row>
    <row r="192" spans="1:10" ht="16.5">
      <c r="A192" s="2" t="s">
        <v>25</v>
      </c>
      <c r="B192" s="47">
        <v>97</v>
      </c>
      <c r="C192" s="47" t="s">
        <v>122</v>
      </c>
      <c r="D192" s="3" t="s">
        <v>121</v>
      </c>
      <c r="E192" s="42">
        <v>1994</v>
      </c>
      <c r="F192" s="42" t="s">
        <v>123</v>
      </c>
      <c r="G192" s="48" t="s">
        <v>44</v>
      </c>
      <c r="H192" s="49">
        <v>1.3736111111111111</v>
      </c>
      <c r="I192" s="45">
        <f>2010-E192</f>
        <v>16</v>
      </c>
      <c r="J192" s="46" t="str">
        <f>IF(I192&lt;17,"do 16",IF(I192&lt;20,"17-19",IF(I192&lt;30,"20-29",IF(I192&lt;40,"30-39",IF(I192&lt;50,"40-49",IF(I192&lt;60,"50-59","POW.60"))))))</f>
        <v>do 16</v>
      </c>
    </row>
    <row r="193" spans="1:10" ht="16.5">
      <c r="A193" s="2" t="s">
        <v>24</v>
      </c>
      <c r="B193" s="47">
        <v>80</v>
      </c>
      <c r="C193" s="47" t="s">
        <v>118</v>
      </c>
      <c r="D193" s="3" t="s">
        <v>66</v>
      </c>
      <c r="E193" s="47">
        <v>1994</v>
      </c>
      <c r="F193" s="47" t="s">
        <v>353</v>
      </c>
      <c r="G193" s="48" t="s">
        <v>44</v>
      </c>
      <c r="H193" s="49">
        <v>1.3909722222222223</v>
      </c>
      <c r="I193" s="45">
        <f>2010-E193</f>
        <v>16</v>
      </c>
      <c r="J193" s="46" t="str">
        <f>IF(I193&lt;17,"do 16",IF(I193&lt;20,"17-19",IF(I193&lt;30,"20-29",IF(I193&lt;40,"30-39",IF(I193&lt;50,"40-49",IF(I193&lt;60,"50-59","POW.60"))))))</f>
        <v>do 16</v>
      </c>
    </row>
    <row r="194" spans="1:10" ht="16.5">
      <c r="A194" s="2" t="s">
        <v>10</v>
      </c>
      <c r="B194" s="47">
        <v>9</v>
      </c>
      <c r="C194" s="47" t="s">
        <v>295</v>
      </c>
      <c r="D194" s="3" t="s">
        <v>226</v>
      </c>
      <c r="E194" s="42">
        <v>1995</v>
      </c>
      <c r="F194" s="42" t="s">
        <v>343</v>
      </c>
      <c r="G194" s="48" t="s">
        <v>44</v>
      </c>
      <c r="H194" s="49">
        <v>1.3993055555555556</v>
      </c>
      <c r="I194" s="45">
        <f>2010-E194</f>
        <v>15</v>
      </c>
      <c r="J194" s="46" t="str">
        <f>IF(I194&lt;17,"do 16",IF(I194&lt;20,"17-19",IF(I194&lt;30,"20-29",IF(I194&lt;40,"30-39",IF(I194&lt;50,"40-49",IF(I194&lt;60,"50-59","POW.60"))))))</f>
        <v>do 16</v>
      </c>
    </row>
    <row r="195" spans="1:10" ht="16.5">
      <c r="A195" s="2" t="s">
        <v>12</v>
      </c>
      <c r="B195" s="47">
        <v>79</v>
      </c>
      <c r="C195" s="47" t="s">
        <v>96</v>
      </c>
      <c r="D195" s="3" t="s">
        <v>66</v>
      </c>
      <c r="E195" s="47">
        <v>1994</v>
      </c>
      <c r="F195" s="47" t="s">
        <v>353</v>
      </c>
      <c r="G195" s="48" t="s">
        <v>44</v>
      </c>
      <c r="H195" s="49">
        <v>1.425</v>
      </c>
      <c r="I195" s="45">
        <f>2010-E195</f>
        <v>16</v>
      </c>
      <c r="J195" s="46" t="str">
        <f>IF(I195&lt;17,"do 16",IF(I195&lt;20,"17-19",IF(I195&lt;30,"20-29",IF(I195&lt;40,"30-39",IF(I195&lt;50,"40-49",IF(I195&lt;60,"50-59","POW.60"))))))</f>
        <v>do 16</v>
      </c>
    </row>
    <row r="196" spans="1:10" ht="16.5">
      <c r="A196" s="2" t="s">
        <v>22</v>
      </c>
      <c r="B196" s="47">
        <v>14</v>
      </c>
      <c r="C196" s="47" t="s">
        <v>317</v>
      </c>
      <c r="D196" s="3" t="s">
        <v>227</v>
      </c>
      <c r="E196" s="42">
        <v>1996</v>
      </c>
      <c r="F196" s="42" t="s">
        <v>70</v>
      </c>
      <c r="G196" s="48" t="s">
        <v>44</v>
      </c>
      <c r="H196" s="49">
        <v>1.5305555555555557</v>
      </c>
      <c r="I196" s="45">
        <f>2010-E196</f>
        <v>14</v>
      </c>
      <c r="J196" s="46" t="str">
        <f>IF(I196&lt;17,"do 16",IF(I196&lt;20,"17-19",IF(I196&lt;30,"20-29",IF(I196&lt;40,"30-39",IF(I196&lt;50,"40-49",IF(I196&lt;60,"50-59","POW.60"))))))</f>
        <v>do 16</v>
      </c>
    </row>
    <row r="197" spans="1:10" ht="16.5">
      <c r="A197" s="2" t="s">
        <v>7</v>
      </c>
      <c r="B197" s="47">
        <v>74</v>
      </c>
      <c r="C197" s="47" t="s">
        <v>326</v>
      </c>
      <c r="D197" s="41" t="s">
        <v>239</v>
      </c>
      <c r="E197" s="47">
        <v>1994</v>
      </c>
      <c r="F197" s="47" t="s">
        <v>57</v>
      </c>
      <c r="G197" s="48" t="s">
        <v>44</v>
      </c>
      <c r="H197" s="49">
        <v>1.715972222222222</v>
      </c>
      <c r="I197" s="45">
        <f>2010-E197</f>
        <v>16</v>
      </c>
      <c r="J197" s="46" t="str">
        <f>IF(I197&lt;17,"do 16",IF(I197&lt;20,"17-19",IF(I197&lt;30,"20-29",IF(I197&lt;40,"30-39",IF(I197&lt;50,"40-49",IF(I197&lt;60,"50-59","POW.60"))))))</f>
        <v>do 16</v>
      </c>
    </row>
    <row r="198" spans="1:10" ht="16.5">
      <c r="A198" s="2" t="s">
        <v>26</v>
      </c>
      <c r="B198" s="47">
        <v>15</v>
      </c>
      <c r="C198" s="47" t="s">
        <v>317</v>
      </c>
      <c r="D198" s="41" t="s">
        <v>73</v>
      </c>
      <c r="E198" s="42">
        <v>1998</v>
      </c>
      <c r="F198" s="42" t="s">
        <v>70</v>
      </c>
      <c r="G198" s="48" t="s">
        <v>44</v>
      </c>
      <c r="H198" s="49">
        <v>1.8652777777777778</v>
      </c>
      <c r="I198" s="45">
        <f>2010-E198</f>
        <v>12</v>
      </c>
      <c r="J198" s="46" t="str">
        <f>IF(I198&lt;17,"do 16",IF(I198&lt;20,"17-19",IF(I198&lt;30,"20-29",IF(I198&lt;40,"30-39",IF(I198&lt;50,"40-49",IF(I198&lt;60,"50-59","POW.60"))))))</f>
        <v>do 16</v>
      </c>
    </row>
    <row r="199" spans="1:10" ht="16.5">
      <c r="A199" s="2" t="s">
        <v>13</v>
      </c>
      <c r="B199" s="47">
        <v>16</v>
      </c>
      <c r="C199" s="47" t="s">
        <v>337</v>
      </c>
      <c r="D199" s="41" t="s">
        <v>220</v>
      </c>
      <c r="E199" s="42">
        <v>1995</v>
      </c>
      <c r="F199" s="42" t="s">
        <v>70</v>
      </c>
      <c r="G199" s="48" t="s">
        <v>44</v>
      </c>
      <c r="H199" s="42"/>
      <c r="I199" s="45">
        <f>2010-E199</f>
        <v>15</v>
      </c>
      <c r="J199" s="46" t="str">
        <f>IF(I199&lt;17,"do 16",IF(I199&lt;20,"17-19",IF(I199&lt;30,"20-29",IF(I199&lt;40,"30-39",IF(I199&lt;50,"40-49",IF(I199&lt;60,"50-59","POW.60"))))))</f>
        <v>do 16</v>
      </c>
    </row>
    <row r="201" ht="15.75" thickBot="1">
      <c r="C201" s="22" t="s">
        <v>145</v>
      </c>
    </row>
    <row r="202" spans="1:10" ht="15.75">
      <c r="A202" s="13" t="s">
        <v>32</v>
      </c>
      <c r="B202" s="31" t="s">
        <v>30</v>
      </c>
      <c r="C202" s="15" t="s">
        <v>0</v>
      </c>
      <c r="D202" s="15" t="s">
        <v>1</v>
      </c>
      <c r="E202" s="14" t="s">
        <v>33</v>
      </c>
      <c r="F202" s="16" t="s">
        <v>31</v>
      </c>
      <c r="G202" s="35" t="s">
        <v>34</v>
      </c>
      <c r="H202" s="17" t="s">
        <v>2</v>
      </c>
      <c r="I202" s="17" t="s">
        <v>3</v>
      </c>
      <c r="J202" s="17" t="s">
        <v>4</v>
      </c>
    </row>
    <row r="203" spans="1:10" ht="16.5">
      <c r="A203" s="2" t="s">
        <v>19</v>
      </c>
      <c r="B203" s="47">
        <v>3</v>
      </c>
      <c r="C203" s="47" t="s">
        <v>58</v>
      </c>
      <c r="D203" s="3" t="s">
        <v>59</v>
      </c>
      <c r="E203" s="42">
        <v>1992</v>
      </c>
      <c r="F203" s="42" t="s">
        <v>128</v>
      </c>
      <c r="G203" s="48" t="s">
        <v>44</v>
      </c>
      <c r="H203" s="49">
        <v>1.0402777777777776</v>
      </c>
      <c r="I203" s="45">
        <f>2010-E203</f>
        <v>18</v>
      </c>
      <c r="J203" s="46" t="str">
        <f>IF(I203&lt;17,"do 16",IF(I203&lt;20,"17-19",IF(I203&lt;30,"20-29",IF(I203&lt;40,"30-39",IF(I203&lt;50,"40-49",IF(I203&lt;60,"50-59","POW.60"))))))</f>
        <v>17-19</v>
      </c>
    </row>
    <row r="204" spans="1:10" ht="16.5">
      <c r="A204" s="2" t="s">
        <v>9</v>
      </c>
      <c r="B204" s="47">
        <v>6</v>
      </c>
      <c r="C204" s="47" t="s">
        <v>64</v>
      </c>
      <c r="D204" s="3" t="s">
        <v>65</v>
      </c>
      <c r="E204" s="42">
        <v>1992</v>
      </c>
      <c r="F204" s="42" t="s">
        <v>343</v>
      </c>
      <c r="G204" s="48" t="s">
        <v>44</v>
      </c>
      <c r="H204" s="49">
        <v>1.0770833333333334</v>
      </c>
      <c r="I204" s="45">
        <f>2010-E204</f>
        <v>18</v>
      </c>
      <c r="J204" s="46" t="str">
        <f>IF(I204&lt;17,"do 16",IF(I204&lt;20,"17-19",IF(I204&lt;30,"20-29",IF(I204&lt;40,"30-39",IF(I204&lt;50,"40-49",IF(I204&lt;60,"50-59","POW.60"))))))</f>
        <v>17-19</v>
      </c>
    </row>
    <row r="205" spans="1:10" ht="16.5">
      <c r="A205" s="2" t="s">
        <v>23</v>
      </c>
      <c r="B205" s="47">
        <v>75</v>
      </c>
      <c r="C205" s="47" t="s">
        <v>285</v>
      </c>
      <c r="D205" s="3" t="s">
        <v>82</v>
      </c>
      <c r="E205" s="47">
        <v>1993</v>
      </c>
      <c r="F205" s="47" t="s">
        <v>57</v>
      </c>
      <c r="G205" s="48" t="s">
        <v>44</v>
      </c>
      <c r="H205" s="49">
        <v>1.3361111111111112</v>
      </c>
      <c r="I205" s="45">
        <f>2010-E205</f>
        <v>17</v>
      </c>
      <c r="J205" s="46" t="str">
        <f>IF(I205&lt;17,"do 16",IF(I205&lt;20,"17-19",IF(I205&lt;30,"20-29",IF(I205&lt;40,"30-39",IF(I205&lt;50,"40-49",IF(I205&lt;60,"50-59","POW.60"))))))</f>
        <v>17-19</v>
      </c>
    </row>
    <row r="206" spans="1:10" ht="16.5">
      <c r="A206" s="2" t="s">
        <v>18</v>
      </c>
      <c r="B206" s="42">
        <v>105</v>
      </c>
      <c r="C206" s="42" t="s">
        <v>288</v>
      </c>
      <c r="D206" s="3" t="s">
        <v>74</v>
      </c>
      <c r="E206" s="42">
        <v>1992</v>
      </c>
      <c r="F206" s="42" t="s">
        <v>123</v>
      </c>
      <c r="G206" s="43" t="s">
        <v>44</v>
      </c>
      <c r="H206" s="49">
        <v>1.34375</v>
      </c>
      <c r="I206" s="45">
        <f>2010-E206</f>
        <v>18</v>
      </c>
      <c r="J206" s="46" t="str">
        <f>IF(I206&lt;17,"do 16",IF(I206&lt;20,"17-19",IF(I206&lt;30,"20-29",IF(I206&lt;40,"30-39",IF(I206&lt;50,"40-49",IF(I206&lt;60,"50-59","POW.60"))))))</f>
        <v>17-19</v>
      </c>
    </row>
    <row r="207" spans="1:10" ht="16.5">
      <c r="A207" s="2" t="s">
        <v>25</v>
      </c>
      <c r="B207" s="47">
        <v>2</v>
      </c>
      <c r="C207" s="47" t="s">
        <v>291</v>
      </c>
      <c r="D207" s="3" t="s">
        <v>79</v>
      </c>
      <c r="E207" s="42">
        <v>1993</v>
      </c>
      <c r="F207" s="42" t="s">
        <v>351</v>
      </c>
      <c r="G207" s="48" t="s">
        <v>44</v>
      </c>
      <c r="H207" s="49">
        <v>1.361111111111111</v>
      </c>
      <c r="I207" s="45">
        <f>2010-E207</f>
        <v>17</v>
      </c>
      <c r="J207" s="46" t="str">
        <f>IF(I207&lt;17,"do 16",IF(I207&lt;20,"17-19",IF(I207&lt;30,"20-29",IF(I207&lt;40,"30-39",IF(I207&lt;50,"40-49",IF(I207&lt;60,"50-59","POW.60"))))))</f>
        <v>17-19</v>
      </c>
    </row>
    <row r="208" spans="1:10" ht="16.5">
      <c r="A208" s="2" t="s">
        <v>24</v>
      </c>
      <c r="B208" s="47">
        <v>7</v>
      </c>
      <c r="C208" s="47" t="s">
        <v>302</v>
      </c>
      <c r="D208" s="3" t="s">
        <v>67</v>
      </c>
      <c r="E208" s="42">
        <v>1991</v>
      </c>
      <c r="F208" s="42" t="s">
        <v>343</v>
      </c>
      <c r="G208" s="48" t="s">
        <v>44</v>
      </c>
      <c r="H208" s="49">
        <v>1.4361111111111111</v>
      </c>
      <c r="I208" s="45">
        <f>2010-E208</f>
        <v>19</v>
      </c>
      <c r="J208" s="46" t="str">
        <f>IF(I208&lt;17,"do 16",IF(I208&lt;20,"17-19",IF(I208&lt;30,"20-29",IF(I208&lt;40,"30-39",IF(I208&lt;50,"40-49",IF(I208&lt;60,"50-59","POW.60"))))))</f>
        <v>17-19</v>
      </c>
    </row>
    <row r="209" spans="1:10" ht="16.5">
      <c r="A209" s="2" t="s">
        <v>10</v>
      </c>
      <c r="B209" s="47">
        <v>4</v>
      </c>
      <c r="C209" s="47" t="s">
        <v>307</v>
      </c>
      <c r="D209" s="3" t="s">
        <v>65</v>
      </c>
      <c r="E209" s="42">
        <v>1992</v>
      </c>
      <c r="F209" s="42" t="s">
        <v>343</v>
      </c>
      <c r="G209" s="48" t="s">
        <v>44</v>
      </c>
      <c r="H209" s="49">
        <v>1.4520833333333334</v>
      </c>
      <c r="I209" s="45">
        <f>2010-E209</f>
        <v>18</v>
      </c>
      <c r="J209" s="46" t="str">
        <f>IF(I209&lt;17,"do 16",IF(I209&lt;20,"17-19",IF(I209&lt;30,"20-29",IF(I209&lt;40,"30-39",IF(I209&lt;50,"40-49",IF(I209&lt;60,"50-59","POW.60"))))))</f>
        <v>17-19</v>
      </c>
    </row>
    <row r="210" spans="1:10" ht="16.5">
      <c r="A210" s="2" t="s">
        <v>12</v>
      </c>
      <c r="B210" s="47">
        <v>76</v>
      </c>
      <c r="C210" s="47" t="s">
        <v>311</v>
      </c>
      <c r="D210" s="3" t="s">
        <v>236</v>
      </c>
      <c r="E210" s="47">
        <v>1993</v>
      </c>
      <c r="F210" s="47" t="s">
        <v>57</v>
      </c>
      <c r="G210" s="48" t="s">
        <v>44</v>
      </c>
      <c r="H210" s="49">
        <v>1.4777777777777779</v>
      </c>
      <c r="I210" s="45">
        <f>2010-E210</f>
        <v>17</v>
      </c>
      <c r="J210" s="46" t="str">
        <f>IF(I210&lt;17,"do 16",IF(I210&lt;20,"17-19",IF(I210&lt;30,"20-29",IF(I210&lt;40,"30-39",IF(I210&lt;50,"40-49",IF(I210&lt;60,"50-59","POW.60"))))))</f>
        <v>17-19</v>
      </c>
    </row>
    <row r="211" spans="1:10" ht="16.5">
      <c r="A211" s="2" t="s">
        <v>22</v>
      </c>
      <c r="B211" s="47">
        <v>61</v>
      </c>
      <c r="C211" s="47" t="s">
        <v>338</v>
      </c>
      <c r="D211" s="41" t="s">
        <v>77</v>
      </c>
      <c r="E211" s="47">
        <v>1991</v>
      </c>
      <c r="F211" s="47" t="s">
        <v>343</v>
      </c>
      <c r="G211" s="48" t="s">
        <v>44</v>
      </c>
      <c r="H211" s="42"/>
      <c r="I211" s="45">
        <f>2010-E211</f>
        <v>19</v>
      </c>
      <c r="J211" s="46" t="str">
        <f>IF(I211&lt;17,"do 16",IF(I211&lt;20,"17-19",IF(I211&lt;30,"20-29",IF(I211&lt;40,"30-39",IF(I211&lt;50,"40-49",IF(I211&lt;60,"50-59","POW.60"))))))</f>
        <v>17-19</v>
      </c>
    </row>
    <row r="213" ht="15.75" thickBot="1">
      <c r="C213" s="22" t="s">
        <v>146</v>
      </c>
    </row>
    <row r="214" spans="1:10" ht="15.75">
      <c r="A214" s="13" t="s">
        <v>32</v>
      </c>
      <c r="B214" s="31" t="s">
        <v>30</v>
      </c>
      <c r="C214" s="15" t="s">
        <v>0</v>
      </c>
      <c r="D214" s="15" t="s">
        <v>1</v>
      </c>
      <c r="E214" s="14" t="s">
        <v>33</v>
      </c>
      <c r="F214" s="16" t="s">
        <v>31</v>
      </c>
      <c r="G214" s="35" t="s">
        <v>34</v>
      </c>
      <c r="H214" s="17" t="s">
        <v>2</v>
      </c>
      <c r="I214" s="17" t="s">
        <v>3</v>
      </c>
      <c r="J214" s="17" t="s">
        <v>4</v>
      </c>
    </row>
    <row r="215" spans="1:10" ht="16.5">
      <c r="A215" s="2" t="s">
        <v>19</v>
      </c>
      <c r="B215" s="42">
        <v>28</v>
      </c>
      <c r="C215" s="42" t="s">
        <v>265</v>
      </c>
      <c r="D215" s="3" t="s">
        <v>48</v>
      </c>
      <c r="E215" s="42">
        <v>1981</v>
      </c>
      <c r="F215" s="42" t="s">
        <v>364</v>
      </c>
      <c r="G215" s="43" t="s">
        <v>44</v>
      </c>
      <c r="H215" s="44">
        <v>0.9409722222222222</v>
      </c>
      <c r="I215" s="45">
        <f>2010-E215</f>
        <v>29</v>
      </c>
      <c r="J215" s="46" t="str">
        <f>IF(I215&lt;17,"do 16",IF(I215&lt;20,"17-19",IF(I215&lt;30,"20-29",IF(I215&lt;40,"30-39",IF(I215&lt;50,"40-49",IF(I215&lt;60,"50-59","POW.60"))))))</f>
        <v>20-29</v>
      </c>
    </row>
    <row r="216" spans="1:10" ht="16.5">
      <c r="A216" s="2" t="s">
        <v>9</v>
      </c>
      <c r="B216" s="47">
        <v>43</v>
      </c>
      <c r="C216" s="47" t="s">
        <v>90</v>
      </c>
      <c r="D216" s="3" t="s">
        <v>74</v>
      </c>
      <c r="E216" s="47">
        <v>1989</v>
      </c>
      <c r="F216" s="42" t="s">
        <v>57</v>
      </c>
      <c r="G216" s="48" t="s">
        <v>44</v>
      </c>
      <c r="H216" s="44">
        <v>0.9409722222222222</v>
      </c>
      <c r="I216" s="45">
        <f>2010-E216</f>
        <v>21</v>
      </c>
      <c r="J216" s="46" t="str">
        <f>IF(I216&lt;17,"do 16",IF(I216&lt;20,"17-19",IF(I216&lt;30,"20-29",IF(I216&lt;40,"30-39",IF(I216&lt;50,"40-49",IF(I216&lt;60,"50-59","POW.60"))))))</f>
        <v>20-29</v>
      </c>
    </row>
    <row r="217" spans="1:10" ht="16.5">
      <c r="A217" s="2" t="s">
        <v>23</v>
      </c>
      <c r="B217" s="42">
        <v>44</v>
      </c>
      <c r="C217" s="42" t="s">
        <v>266</v>
      </c>
      <c r="D217" s="3" t="s">
        <v>79</v>
      </c>
      <c r="E217" s="42">
        <v>1988</v>
      </c>
      <c r="F217" s="42" t="s">
        <v>57</v>
      </c>
      <c r="G217" s="43" t="s">
        <v>44</v>
      </c>
      <c r="H217" s="44">
        <v>0.9444444444444445</v>
      </c>
      <c r="I217" s="45">
        <f>2010-E217</f>
        <v>22</v>
      </c>
      <c r="J217" s="46" t="str">
        <f>IF(I217&lt;17,"do 16",IF(I217&lt;20,"17-19",IF(I217&lt;30,"20-29",IF(I217&lt;40,"30-39",IF(I217&lt;50,"40-49",IF(I217&lt;60,"50-59","POW.60"))))))</f>
        <v>20-29</v>
      </c>
    </row>
    <row r="218" spans="1:10" ht="16.5">
      <c r="A218" s="2" t="s">
        <v>18</v>
      </c>
      <c r="B218" s="42">
        <v>39</v>
      </c>
      <c r="C218" s="42" t="s">
        <v>267</v>
      </c>
      <c r="D218" s="3" t="s">
        <v>73</v>
      </c>
      <c r="E218" s="42">
        <v>1990</v>
      </c>
      <c r="F218" s="42" t="s">
        <v>341</v>
      </c>
      <c r="G218" s="43" t="s">
        <v>44</v>
      </c>
      <c r="H218" s="44">
        <v>0.9895833333333334</v>
      </c>
      <c r="I218" s="45">
        <f>2010-E218</f>
        <v>20</v>
      </c>
      <c r="J218" s="46" t="str">
        <f>IF(I218&lt;17,"do 16",IF(I218&lt;20,"17-19",IF(I218&lt;30,"20-29",IF(I218&lt;40,"30-39",IF(I218&lt;50,"40-49",IF(I218&lt;60,"50-59","POW.60"))))))</f>
        <v>20-29</v>
      </c>
    </row>
    <row r="219" spans="1:10" ht="16.5">
      <c r="A219" s="2" t="s">
        <v>25</v>
      </c>
      <c r="B219" s="47">
        <v>67</v>
      </c>
      <c r="C219" s="47" t="s">
        <v>268</v>
      </c>
      <c r="D219" s="3" t="s">
        <v>218</v>
      </c>
      <c r="E219" s="47">
        <v>1986</v>
      </c>
      <c r="F219" s="42" t="s">
        <v>342</v>
      </c>
      <c r="G219" s="48" t="s">
        <v>44</v>
      </c>
      <c r="H219" s="49">
        <v>1.0159722222222223</v>
      </c>
      <c r="I219" s="45">
        <f>2010-E219</f>
        <v>24</v>
      </c>
      <c r="J219" s="46" t="str">
        <f>IF(I219&lt;17,"do 16",IF(I219&lt;20,"17-19",IF(I219&lt;30,"20-29",IF(I219&lt;40,"30-39",IF(I219&lt;50,"40-49",IF(I219&lt;60,"50-59","POW.60"))))))</f>
        <v>20-29</v>
      </c>
    </row>
    <row r="220" spans="1:10" ht="16.5">
      <c r="A220" s="2" t="s">
        <v>24</v>
      </c>
      <c r="B220" s="47">
        <v>23</v>
      </c>
      <c r="C220" s="47" t="s">
        <v>269</v>
      </c>
      <c r="D220" s="3" t="s">
        <v>66</v>
      </c>
      <c r="E220" s="42">
        <v>1983</v>
      </c>
      <c r="F220" s="42" t="s">
        <v>365</v>
      </c>
      <c r="G220" s="48" t="s">
        <v>44</v>
      </c>
      <c r="H220" s="49">
        <v>1.03125</v>
      </c>
      <c r="I220" s="45">
        <f>2010-E220</f>
        <v>27</v>
      </c>
      <c r="J220" s="46" t="str">
        <f>IF(I220&lt;17,"do 16",IF(I220&lt;20,"17-19",IF(I220&lt;30,"20-29",IF(I220&lt;40,"30-39",IF(I220&lt;50,"40-49",IF(I220&lt;60,"50-59","POW.60"))))))</f>
        <v>20-29</v>
      </c>
    </row>
    <row r="221" spans="1:10" ht="16.5">
      <c r="A221" s="2" t="s">
        <v>10</v>
      </c>
      <c r="B221" s="47">
        <v>17</v>
      </c>
      <c r="C221" s="47" t="s">
        <v>109</v>
      </c>
      <c r="D221" s="3" t="s">
        <v>110</v>
      </c>
      <c r="E221" s="42">
        <v>1984</v>
      </c>
      <c r="F221" s="42" t="s">
        <v>366</v>
      </c>
      <c r="G221" s="48" t="s">
        <v>44</v>
      </c>
      <c r="H221" s="49">
        <v>1.21875</v>
      </c>
      <c r="I221" s="45">
        <f>2010-E221</f>
        <v>26</v>
      </c>
      <c r="J221" s="46" t="str">
        <f>IF(I221&lt;17,"do 16",IF(I221&lt;20,"17-19",IF(I221&lt;30,"20-29",IF(I221&lt;40,"30-39",IF(I221&lt;50,"40-49",IF(I221&lt;60,"50-59","POW.60"))))))</f>
        <v>20-29</v>
      </c>
    </row>
    <row r="222" spans="1:10" ht="16.5">
      <c r="A222" s="2" t="s">
        <v>12</v>
      </c>
      <c r="B222" s="47">
        <v>91</v>
      </c>
      <c r="C222" s="47" t="s">
        <v>273</v>
      </c>
      <c r="D222" s="3" t="s">
        <v>79</v>
      </c>
      <c r="E222" s="42">
        <v>1984</v>
      </c>
      <c r="F222" s="42" t="s">
        <v>345</v>
      </c>
      <c r="G222" s="48" t="s">
        <v>44</v>
      </c>
      <c r="H222" s="49">
        <v>1.23125</v>
      </c>
      <c r="I222" s="45">
        <f>2010-E222</f>
        <v>26</v>
      </c>
      <c r="J222" s="46" t="str">
        <f>IF(I222&lt;17,"do 16",IF(I222&lt;20,"17-19",IF(I222&lt;30,"20-29",IF(I222&lt;40,"30-39",IF(I222&lt;50,"40-49",IF(I222&lt;60,"50-59","POW.60"))))))</f>
        <v>20-29</v>
      </c>
    </row>
    <row r="223" spans="1:10" ht="16.5">
      <c r="A223" s="2" t="s">
        <v>22</v>
      </c>
      <c r="B223" s="47">
        <v>8</v>
      </c>
      <c r="C223" s="47" t="s">
        <v>277</v>
      </c>
      <c r="D223" s="3" t="s">
        <v>59</v>
      </c>
      <c r="E223" s="42">
        <v>1990</v>
      </c>
      <c r="F223" s="42" t="s">
        <v>346</v>
      </c>
      <c r="G223" s="48" t="s">
        <v>44</v>
      </c>
      <c r="H223" s="49">
        <v>1.2729166666666667</v>
      </c>
      <c r="I223" s="45">
        <f>2010-E223</f>
        <v>20</v>
      </c>
      <c r="J223" s="46" t="str">
        <f>IF(I223&lt;17,"do 16",IF(I223&lt;20,"17-19",IF(I223&lt;30,"20-29",IF(I223&lt;40,"30-39",IF(I223&lt;50,"40-49",IF(I223&lt;60,"50-59","POW.60"))))))</f>
        <v>20-29</v>
      </c>
    </row>
    <row r="224" spans="1:10" ht="16.5">
      <c r="A224" s="2" t="s">
        <v>7</v>
      </c>
      <c r="B224" s="47">
        <v>96</v>
      </c>
      <c r="C224" s="47" t="s">
        <v>284</v>
      </c>
      <c r="D224" s="3" t="s">
        <v>222</v>
      </c>
      <c r="E224" s="42">
        <v>1988</v>
      </c>
      <c r="F224" s="42" t="s">
        <v>350</v>
      </c>
      <c r="G224" s="48" t="s">
        <v>44</v>
      </c>
      <c r="H224" s="49">
        <v>1.3215277777777776</v>
      </c>
      <c r="I224" s="45">
        <f>2010-E224</f>
        <v>22</v>
      </c>
      <c r="J224" s="46" t="str">
        <f>IF(I224&lt;17,"do 16",IF(I224&lt;20,"17-19",IF(I224&lt;30,"20-29",IF(I224&lt;40,"30-39",IF(I224&lt;50,"40-49",IF(I224&lt;60,"50-59","POW.60"))))))</f>
        <v>20-29</v>
      </c>
    </row>
    <row r="225" spans="1:10" ht="16.5">
      <c r="A225" s="2" t="s">
        <v>26</v>
      </c>
      <c r="B225" s="47">
        <v>92</v>
      </c>
      <c r="C225" s="47" t="s">
        <v>286</v>
      </c>
      <c r="D225" s="3" t="s">
        <v>67</v>
      </c>
      <c r="E225" s="42">
        <v>1990</v>
      </c>
      <c r="F225" s="42" t="s">
        <v>343</v>
      </c>
      <c r="G225" s="48" t="s">
        <v>44</v>
      </c>
      <c r="H225" s="49">
        <v>1.3361111111111112</v>
      </c>
      <c r="I225" s="45">
        <f>2010-E225</f>
        <v>20</v>
      </c>
      <c r="J225" s="46" t="str">
        <f>IF(I225&lt;17,"do 16",IF(I225&lt;20,"17-19",IF(I225&lt;30,"20-29",IF(I225&lt;40,"30-39",IF(I225&lt;50,"40-49",IF(I225&lt;60,"50-59","POW.60"))))))</f>
        <v>20-29</v>
      </c>
    </row>
    <row r="226" spans="1:10" ht="16.5">
      <c r="A226" s="2" t="s">
        <v>13</v>
      </c>
      <c r="B226" s="47">
        <v>95</v>
      </c>
      <c r="C226" s="47" t="s">
        <v>125</v>
      </c>
      <c r="D226" s="3" t="s">
        <v>53</v>
      </c>
      <c r="E226" s="42">
        <v>1984</v>
      </c>
      <c r="F226" s="42" t="s">
        <v>126</v>
      </c>
      <c r="G226" s="48" t="s">
        <v>44</v>
      </c>
      <c r="H226" s="49">
        <v>1.3472222222222223</v>
      </c>
      <c r="I226" s="45">
        <f>2010-E226</f>
        <v>26</v>
      </c>
      <c r="J226" s="46" t="str">
        <f>IF(I226&lt;17,"do 16",IF(I226&lt;20,"17-19",IF(I226&lt;30,"20-29",IF(I226&lt;40,"30-39",IF(I226&lt;50,"40-49",IF(I226&lt;60,"50-59","POW.60"))))))</f>
        <v>20-29</v>
      </c>
    </row>
    <row r="227" spans="1:10" ht="16.5">
      <c r="A227" s="2" t="s">
        <v>5</v>
      </c>
      <c r="B227" s="47">
        <v>94</v>
      </c>
      <c r="C227" s="47" t="s">
        <v>147</v>
      </c>
      <c r="D227" s="3" t="s">
        <v>73</v>
      </c>
      <c r="E227" s="42">
        <v>1982</v>
      </c>
      <c r="F227" s="42" t="s">
        <v>123</v>
      </c>
      <c r="G227" s="48" t="s">
        <v>44</v>
      </c>
      <c r="H227" s="49">
        <v>1.3743055555555557</v>
      </c>
      <c r="I227" s="45">
        <f>2010-E227</f>
        <v>28</v>
      </c>
      <c r="J227" s="46" t="str">
        <f>IF(I227&lt;17,"do 16",IF(I227&lt;20,"17-19",IF(I227&lt;30,"20-29",IF(I227&lt;40,"30-39",IF(I227&lt;50,"40-49",IF(I227&lt;60,"50-59","POW.60"))))))</f>
        <v>20-29</v>
      </c>
    </row>
    <row r="228" spans="1:10" ht="16.5">
      <c r="A228" s="2" t="s">
        <v>27</v>
      </c>
      <c r="B228" s="47">
        <v>108</v>
      </c>
      <c r="C228" s="47" t="s">
        <v>296</v>
      </c>
      <c r="D228" s="3" t="s">
        <v>227</v>
      </c>
      <c r="E228" s="47">
        <v>1981</v>
      </c>
      <c r="F228" s="47" t="s">
        <v>354</v>
      </c>
      <c r="G228" s="48" t="s">
        <v>44</v>
      </c>
      <c r="H228" s="49">
        <v>1.4055555555555557</v>
      </c>
      <c r="I228" s="45">
        <f>2010-E228</f>
        <v>29</v>
      </c>
      <c r="J228" s="46" t="str">
        <f>IF(I228&lt;17,"do 16",IF(I228&lt;20,"17-19",IF(I228&lt;30,"20-29",IF(I228&lt;40,"30-39",IF(I228&lt;50,"40-49",IF(I228&lt;60,"50-59","POW.60"))))))</f>
        <v>20-29</v>
      </c>
    </row>
    <row r="229" spans="1:10" ht="16.5">
      <c r="A229" s="2" t="s">
        <v>28</v>
      </c>
      <c r="B229" s="42">
        <v>106</v>
      </c>
      <c r="C229" s="42" t="s">
        <v>299</v>
      </c>
      <c r="D229" s="3" t="s">
        <v>77</v>
      </c>
      <c r="E229" s="42">
        <v>1988</v>
      </c>
      <c r="F229" s="42" t="s">
        <v>356</v>
      </c>
      <c r="G229" s="43" t="s">
        <v>44</v>
      </c>
      <c r="H229" s="49">
        <v>1.4159722222222222</v>
      </c>
      <c r="I229" s="45">
        <f>2010-E229</f>
        <v>22</v>
      </c>
      <c r="J229" s="46" t="str">
        <f>IF(I229&lt;17,"do 16",IF(I229&lt;20,"17-19",IF(I229&lt;30,"20-29",IF(I229&lt;40,"30-39",IF(I229&lt;50,"40-49",IF(I229&lt;60,"50-59","POW.60"))))))</f>
        <v>20-29</v>
      </c>
    </row>
    <row r="230" spans="1:10" ht="16.5">
      <c r="A230" s="2" t="s">
        <v>29</v>
      </c>
      <c r="B230" s="47">
        <v>81</v>
      </c>
      <c r="C230" s="47" t="s">
        <v>113</v>
      </c>
      <c r="D230" s="3" t="s">
        <v>66</v>
      </c>
      <c r="E230" s="47">
        <v>1981</v>
      </c>
      <c r="F230" s="47" t="s">
        <v>57</v>
      </c>
      <c r="G230" s="48" t="s">
        <v>44</v>
      </c>
      <c r="H230" s="49">
        <v>1.4493055555555554</v>
      </c>
      <c r="I230" s="45">
        <f>2010-E230</f>
        <v>29</v>
      </c>
      <c r="J230" s="46" t="str">
        <f>IF(I230&lt;17,"do 16",IF(I230&lt;20,"17-19",IF(I230&lt;30,"20-29",IF(I230&lt;40,"30-39",IF(I230&lt;50,"40-49",IF(I230&lt;60,"50-59","POW.60"))))))</f>
        <v>20-29</v>
      </c>
    </row>
    <row r="231" spans="1:10" ht="16.5">
      <c r="A231" s="2" t="s">
        <v>21</v>
      </c>
      <c r="B231" s="42">
        <v>49</v>
      </c>
      <c r="C231" s="42" t="s">
        <v>313</v>
      </c>
      <c r="D231" s="3" t="s">
        <v>86</v>
      </c>
      <c r="E231" s="42">
        <v>1981</v>
      </c>
      <c r="F231" s="42" t="s">
        <v>57</v>
      </c>
      <c r="G231" s="43" t="s">
        <v>44</v>
      </c>
      <c r="H231" s="49">
        <v>1.4951388888888888</v>
      </c>
      <c r="I231" s="45">
        <f>2010-E231</f>
        <v>29</v>
      </c>
      <c r="J231" s="46" t="str">
        <f>IF(I231&lt;17,"do 16",IF(I231&lt;20,"17-19",IF(I231&lt;30,"20-29",IF(I231&lt;40,"30-39",IF(I231&lt;50,"40-49",IF(I231&lt;60,"50-59","POW.60"))))))</f>
        <v>20-29</v>
      </c>
    </row>
    <row r="232" spans="1:10" ht="16.5">
      <c r="A232" s="2" t="s">
        <v>11</v>
      </c>
      <c r="B232" s="42">
        <v>50</v>
      </c>
      <c r="C232" s="42" t="s">
        <v>320</v>
      </c>
      <c r="D232" s="3" t="s">
        <v>82</v>
      </c>
      <c r="E232" s="42">
        <v>1982</v>
      </c>
      <c r="F232" s="42" t="s">
        <v>362</v>
      </c>
      <c r="G232" s="43" t="s">
        <v>44</v>
      </c>
      <c r="H232" s="49">
        <v>1.5694444444444444</v>
      </c>
      <c r="I232" s="45">
        <f>2010-E232</f>
        <v>28</v>
      </c>
      <c r="J232" s="46" t="str">
        <f>IF(I232&lt;17,"do 16",IF(I232&lt;20,"17-19",IF(I232&lt;30,"20-29",IF(I232&lt;40,"30-39",IF(I232&lt;50,"40-49",IF(I232&lt;60,"50-59","POW.60"))))))</f>
        <v>20-29</v>
      </c>
    </row>
    <row r="233" spans="1:10" ht="16.5">
      <c r="A233" s="2" t="s">
        <v>6</v>
      </c>
      <c r="B233" s="47">
        <v>107</v>
      </c>
      <c r="C233" s="47" t="s">
        <v>299</v>
      </c>
      <c r="D233" s="3" t="s">
        <v>77</v>
      </c>
      <c r="E233" s="47">
        <v>1981</v>
      </c>
      <c r="F233" s="47" t="s">
        <v>356</v>
      </c>
      <c r="G233" s="48" t="s">
        <v>44</v>
      </c>
      <c r="H233" s="49">
        <v>1.6715277777777777</v>
      </c>
      <c r="I233" s="45">
        <f>2010-E233</f>
        <v>29</v>
      </c>
      <c r="J233" s="46" t="str">
        <f>IF(I233&lt;17,"do 16",IF(I233&lt;20,"17-19",IF(I233&lt;30,"20-29",IF(I233&lt;40,"30-39",IF(I233&lt;50,"40-49",IF(I233&lt;60,"50-59","POW.60"))))))</f>
        <v>20-29</v>
      </c>
    </row>
    <row r="235" ht="15.75" thickBot="1">
      <c r="C235" s="22" t="s">
        <v>148</v>
      </c>
    </row>
    <row r="236" spans="1:10" ht="15.75">
      <c r="A236" s="13" t="s">
        <v>32</v>
      </c>
      <c r="B236" s="31" t="s">
        <v>30</v>
      </c>
      <c r="C236" s="15" t="s">
        <v>0</v>
      </c>
      <c r="D236" s="15" t="s">
        <v>1</v>
      </c>
      <c r="E236" s="14" t="s">
        <v>33</v>
      </c>
      <c r="F236" s="16" t="s">
        <v>31</v>
      </c>
      <c r="G236" s="35" t="s">
        <v>34</v>
      </c>
      <c r="H236" s="17" t="s">
        <v>2</v>
      </c>
      <c r="I236" s="17" t="s">
        <v>3</v>
      </c>
      <c r="J236" s="17" t="s">
        <v>4</v>
      </c>
    </row>
    <row r="237" spans="1:10" ht="16.5">
      <c r="A237" s="2" t="s">
        <v>19</v>
      </c>
      <c r="B237" s="47">
        <v>5</v>
      </c>
      <c r="C237" s="47" t="s">
        <v>55</v>
      </c>
      <c r="D237" s="3" t="s">
        <v>56</v>
      </c>
      <c r="E237" s="42">
        <v>1972</v>
      </c>
      <c r="F237" s="42" t="s">
        <v>366</v>
      </c>
      <c r="G237" s="48" t="s">
        <v>44</v>
      </c>
      <c r="H237" s="49">
        <v>1.0763888888888888</v>
      </c>
      <c r="I237" s="45">
        <f>2010-E237</f>
        <v>38</v>
      </c>
      <c r="J237" s="46" t="str">
        <f>IF(I237&lt;17,"do 16",IF(I237&lt;20,"17-19",IF(I237&lt;30,"20-29",IF(I237&lt;40,"30-39",IF(I237&lt;50,"40-49",IF(I237&lt;60,"50-59","POW.60"))))))</f>
        <v>30-39</v>
      </c>
    </row>
    <row r="238" spans="1:10" ht="16.5">
      <c r="A238" s="2" t="s">
        <v>9</v>
      </c>
      <c r="B238" s="42">
        <v>59</v>
      </c>
      <c r="C238" s="42" t="s">
        <v>274</v>
      </c>
      <c r="D238" s="3" t="s">
        <v>110</v>
      </c>
      <c r="E238" s="42">
        <v>1977</v>
      </c>
      <c r="F238" s="42" t="s">
        <v>343</v>
      </c>
      <c r="G238" s="43" t="s">
        <v>44</v>
      </c>
      <c r="H238" s="49">
        <v>1.2395833333333333</v>
      </c>
      <c r="I238" s="45">
        <f>2010-E238</f>
        <v>33</v>
      </c>
      <c r="J238" s="46" t="str">
        <f>IF(I238&lt;17,"do 16",IF(I238&lt;20,"17-19",IF(I238&lt;30,"20-29",IF(I238&lt;40,"30-39",IF(I238&lt;50,"40-49",IF(I238&lt;60,"50-59","POW.60"))))))</f>
        <v>30-39</v>
      </c>
    </row>
    <row r="239" spans="1:10" ht="16.5">
      <c r="A239" s="2" t="s">
        <v>23</v>
      </c>
      <c r="B239" s="42">
        <v>26</v>
      </c>
      <c r="C239" s="42" t="s">
        <v>281</v>
      </c>
      <c r="D239" s="3" t="s">
        <v>68</v>
      </c>
      <c r="E239" s="42">
        <v>1973</v>
      </c>
      <c r="F239" s="42" t="s">
        <v>128</v>
      </c>
      <c r="G239" s="43" t="s">
        <v>44</v>
      </c>
      <c r="H239" s="49">
        <v>1.3138888888888889</v>
      </c>
      <c r="I239" s="45">
        <f>2010-E239</f>
        <v>37</v>
      </c>
      <c r="J239" s="46" t="str">
        <f>IF(I239&lt;17,"do 16",IF(I239&lt;20,"17-19",IF(I239&lt;30,"20-29",IF(I239&lt;40,"30-39",IF(I239&lt;50,"40-49",IF(I239&lt;60,"50-59","POW.60"))))))</f>
        <v>30-39</v>
      </c>
    </row>
    <row r="240" spans="1:10" ht="16.5">
      <c r="A240" s="2" t="s">
        <v>18</v>
      </c>
      <c r="B240" s="47">
        <v>1</v>
      </c>
      <c r="C240" s="47" t="s">
        <v>115</v>
      </c>
      <c r="D240" s="3" t="s">
        <v>116</v>
      </c>
      <c r="E240" s="47">
        <v>1974</v>
      </c>
      <c r="F240" s="42" t="s">
        <v>343</v>
      </c>
      <c r="G240" s="48" t="s">
        <v>44</v>
      </c>
      <c r="H240" s="49">
        <v>1.3840277777777779</v>
      </c>
      <c r="I240" s="45">
        <f>2010-E240</f>
        <v>36</v>
      </c>
      <c r="J240" s="46" t="str">
        <f>IF(I240&lt;17,"do 16",IF(I240&lt;20,"17-19",IF(I240&lt;30,"20-29",IF(I240&lt;40,"30-39",IF(I240&lt;50,"40-49",IF(I240&lt;60,"50-59","POW.60"))))))</f>
        <v>30-39</v>
      </c>
    </row>
    <row r="241" spans="1:10" ht="16.5">
      <c r="A241" s="2" t="s">
        <v>25</v>
      </c>
      <c r="B241" s="47">
        <v>13</v>
      </c>
      <c r="C241" s="47" t="s">
        <v>293</v>
      </c>
      <c r="D241" s="3" t="s">
        <v>82</v>
      </c>
      <c r="E241" s="42">
        <v>1980</v>
      </c>
      <c r="F241" s="42" t="s">
        <v>366</v>
      </c>
      <c r="G241" s="48" t="s">
        <v>44</v>
      </c>
      <c r="H241" s="49">
        <v>1.3840277777777779</v>
      </c>
      <c r="I241" s="45">
        <f>2010-E241</f>
        <v>30</v>
      </c>
      <c r="J241" s="46" t="str">
        <f>IF(I241&lt;17,"do 16",IF(I241&lt;20,"17-19",IF(I241&lt;30,"20-29",IF(I241&lt;40,"30-39",IF(I241&lt;50,"40-49",IF(I241&lt;60,"50-59","POW.60"))))))</f>
        <v>30-39</v>
      </c>
    </row>
    <row r="242" spans="1:10" ht="16.5">
      <c r="A242" s="2" t="s">
        <v>24</v>
      </c>
      <c r="B242" s="42">
        <v>46</v>
      </c>
      <c r="C242" s="42" t="s">
        <v>301</v>
      </c>
      <c r="D242" s="20" t="s">
        <v>231</v>
      </c>
      <c r="E242" s="42">
        <v>1972</v>
      </c>
      <c r="F242" s="42" t="s">
        <v>357</v>
      </c>
      <c r="G242" s="43" t="s">
        <v>44</v>
      </c>
      <c r="H242" s="49">
        <v>1.4326388888888888</v>
      </c>
      <c r="I242" s="45">
        <f>2010-E242</f>
        <v>38</v>
      </c>
      <c r="J242" s="46" t="str">
        <f>IF(I242&lt;17,"do 16",IF(I242&lt;20,"17-19",IF(I242&lt;30,"20-29",IF(I242&lt;40,"30-39",IF(I242&lt;50,"40-49",IF(I242&lt;60,"50-59","POW.60"))))))</f>
        <v>30-39</v>
      </c>
    </row>
    <row r="243" spans="1:10" ht="16.5">
      <c r="A243" s="2" t="s">
        <v>10</v>
      </c>
      <c r="B243" s="47">
        <v>85</v>
      </c>
      <c r="C243" s="47" t="s">
        <v>284</v>
      </c>
      <c r="D243" s="3" t="s">
        <v>97</v>
      </c>
      <c r="E243" s="42">
        <v>1972</v>
      </c>
      <c r="F243" s="42" t="s">
        <v>350</v>
      </c>
      <c r="G243" s="48" t="s">
        <v>44</v>
      </c>
      <c r="H243" s="49">
        <v>1.4375</v>
      </c>
      <c r="I243" s="45">
        <f>2010-E243</f>
        <v>38</v>
      </c>
      <c r="J243" s="46" t="str">
        <f>IF(I243&lt;17,"do 16",IF(I243&lt;20,"17-19",IF(I243&lt;30,"20-29",IF(I243&lt;40,"30-39",IF(I243&lt;50,"40-49",IF(I243&lt;60,"50-59","POW.60"))))))</f>
        <v>30-39</v>
      </c>
    </row>
    <row r="244" spans="1:10" ht="16.5">
      <c r="A244" s="2" t="s">
        <v>12</v>
      </c>
      <c r="B244" s="42">
        <v>104</v>
      </c>
      <c r="C244" s="42" t="s">
        <v>124</v>
      </c>
      <c r="D244" s="3" t="s">
        <v>87</v>
      </c>
      <c r="E244" s="42">
        <v>1972</v>
      </c>
      <c r="F244" s="42" t="s">
        <v>57</v>
      </c>
      <c r="G244" s="43" t="s">
        <v>44</v>
      </c>
      <c r="H244" s="49">
        <v>1.46875</v>
      </c>
      <c r="I244" s="45">
        <f>2010-E244</f>
        <v>38</v>
      </c>
      <c r="J244" s="46" t="str">
        <f>IF(I244&lt;17,"do 16",IF(I244&lt;20,"17-19",IF(I244&lt;30,"20-29",IF(I244&lt;40,"30-39",IF(I244&lt;50,"40-49",IF(I244&lt;60,"50-59","POW.60"))))))</f>
        <v>30-39</v>
      </c>
    </row>
    <row r="245" spans="1:10" ht="16.5">
      <c r="A245" s="2" t="s">
        <v>22</v>
      </c>
      <c r="B245" s="47">
        <v>87</v>
      </c>
      <c r="C245" s="47" t="s">
        <v>314</v>
      </c>
      <c r="D245" s="3" t="s">
        <v>116</v>
      </c>
      <c r="E245" s="42">
        <v>1977</v>
      </c>
      <c r="F245" s="42" t="s">
        <v>372</v>
      </c>
      <c r="G245" s="48" t="s">
        <v>44</v>
      </c>
      <c r="H245" s="49">
        <v>1.4965277777777777</v>
      </c>
      <c r="I245" s="45">
        <f>2010-E245</f>
        <v>33</v>
      </c>
      <c r="J245" s="46" t="str">
        <f>IF(I245&lt;17,"do 16",IF(I245&lt;20,"17-19",IF(I245&lt;30,"20-29",IF(I245&lt;40,"30-39",IF(I245&lt;50,"40-49",IF(I245&lt;60,"50-59","POW.60"))))))</f>
        <v>30-39</v>
      </c>
    </row>
    <row r="246" spans="1:10" ht="16.5">
      <c r="A246" s="2" t="s">
        <v>7</v>
      </c>
      <c r="B246" s="47">
        <v>109</v>
      </c>
      <c r="C246" s="47" t="s">
        <v>315</v>
      </c>
      <c r="D246" s="3" t="s">
        <v>237</v>
      </c>
      <c r="E246" s="47">
        <v>1972</v>
      </c>
      <c r="F246" s="47" t="s">
        <v>57</v>
      </c>
      <c r="G246" s="48" t="s">
        <v>44</v>
      </c>
      <c r="H246" s="49">
        <v>1.4986111111111111</v>
      </c>
      <c r="I246" s="45">
        <f>2010-E246</f>
        <v>38</v>
      </c>
      <c r="J246" s="46" t="str">
        <f>IF(I246&lt;17,"do 16",IF(I246&lt;20,"17-19",IF(I246&lt;30,"20-29",IF(I246&lt;40,"30-39",IF(I246&lt;50,"40-49",IF(I246&lt;60,"50-59","POW.60"))))))</f>
        <v>30-39</v>
      </c>
    </row>
    <row r="247" spans="1:10" ht="16.5">
      <c r="A247" s="2" t="s">
        <v>26</v>
      </c>
      <c r="B247" s="42">
        <v>102</v>
      </c>
      <c r="C247" s="42" t="s">
        <v>316</v>
      </c>
      <c r="D247" s="3" t="s">
        <v>238</v>
      </c>
      <c r="E247" s="42">
        <v>1980</v>
      </c>
      <c r="F247" s="42" t="s">
        <v>360</v>
      </c>
      <c r="G247" s="43" t="s">
        <v>44</v>
      </c>
      <c r="H247" s="49">
        <v>1.5152777777777777</v>
      </c>
      <c r="I247" s="45">
        <f>2010-E247</f>
        <v>30</v>
      </c>
      <c r="J247" s="46" t="str">
        <f>IF(I247&lt;17,"do 16",IF(I247&lt;20,"17-19",IF(I247&lt;30,"20-29",IF(I247&lt;40,"30-39",IF(I247&lt;50,"40-49",IF(I247&lt;60,"50-59","POW.60"))))))</f>
        <v>30-39</v>
      </c>
    </row>
    <row r="248" spans="1:10" ht="16.5">
      <c r="A248" s="2" t="s">
        <v>13</v>
      </c>
      <c r="B248" s="47">
        <v>20</v>
      </c>
      <c r="C248" s="47" t="s">
        <v>322</v>
      </c>
      <c r="D248" s="3" t="s">
        <v>110</v>
      </c>
      <c r="E248" s="42">
        <v>1980</v>
      </c>
      <c r="F248" s="42" t="s">
        <v>57</v>
      </c>
      <c r="G248" s="48" t="s">
        <v>44</v>
      </c>
      <c r="H248" s="49">
        <v>1.590972222222222</v>
      </c>
      <c r="I248" s="45">
        <f>2010-E248</f>
        <v>30</v>
      </c>
      <c r="J248" s="46" t="str">
        <f>IF(I248&lt;17,"do 16",IF(I248&lt;20,"17-19",IF(I248&lt;30,"20-29",IF(I248&lt;40,"30-39",IF(I248&lt;50,"40-49",IF(I248&lt;60,"50-59","POW.60"))))))</f>
        <v>30-39</v>
      </c>
    </row>
    <row r="249" spans="1:10" ht="16.5">
      <c r="A249" s="2" t="s">
        <v>5</v>
      </c>
      <c r="B249" s="47">
        <v>57</v>
      </c>
      <c r="C249" s="47" t="s">
        <v>323</v>
      </c>
      <c r="D249" s="3" t="s">
        <v>83</v>
      </c>
      <c r="E249" s="47">
        <v>1971</v>
      </c>
      <c r="F249" s="42" t="s">
        <v>123</v>
      </c>
      <c r="G249" s="48" t="s">
        <v>44</v>
      </c>
      <c r="H249" s="49">
        <v>1.6194444444444445</v>
      </c>
      <c r="I249" s="45">
        <f>2010-E249</f>
        <v>39</v>
      </c>
      <c r="J249" s="46" t="str">
        <f>IF(I249&lt;17,"do 16",IF(I249&lt;20,"17-19",IF(I249&lt;30,"20-29",IF(I249&lt;40,"30-39",IF(I249&lt;50,"40-49",IF(I249&lt;60,"50-59","POW.60"))))))</f>
        <v>30-39</v>
      </c>
    </row>
    <row r="250" spans="1:10" ht="16.5">
      <c r="A250" s="2" t="s">
        <v>27</v>
      </c>
      <c r="B250" s="47">
        <v>110</v>
      </c>
      <c r="C250" s="47" t="s">
        <v>324</v>
      </c>
      <c r="D250" s="3" t="s">
        <v>231</v>
      </c>
      <c r="E250" s="47">
        <v>1971</v>
      </c>
      <c r="F250" s="47" t="s">
        <v>57</v>
      </c>
      <c r="G250" s="48" t="s">
        <v>44</v>
      </c>
      <c r="H250" s="49">
        <v>1.627777777777778</v>
      </c>
      <c r="I250" s="45">
        <f>2010-E250</f>
        <v>39</v>
      </c>
      <c r="J250" s="46" t="str">
        <f>IF(I250&lt;17,"do 16",IF(I250&lt;20,"17-19",IF(I250&lt;30,"20-29",IF(I250&lt;40,"30-39",IF(I250&lt;50,"40-49",IF(I250&lt;60,"50-59","POW.60"))))))</f>
        <v>30-39</v>
      </c>
    </row>
    <row r="251" spans="1:10" ht="16.5">
      <c r="A251" s="2" t="s">
        <v>28</v>
      </c>
      <c r="B251" s="47">
        <v>62</v>
      </c>
      <c r="C251" s="47" t="s">
        <v>339</v>
      </c>
      <c r="D251" s="41" t="s">
        <v>86</v>
      </c>
      <c r="E251" s="47">
        <v>1980</v>
      </c>
      <c r="F251" s="42" t="s">
        <v>343</v>
      </c>
      <c r="G251" s="48" t="s">
        <v>44</v>
      </c>
      <c r="H251" s="42"/>
      <c r="I251" s="45">
        <f>2010-E251</f>
        <v>30</v>
      </c>
      <c r="J251" s="46" t="str">
        <f>IF(I251&lt;17,"do 16",IF(I251&lt;20,"17-19",IF(I251&lt;30,"20-29",IF(I251&lt;40,"30-39",IF(I251&lt;50,"40-49",IF(I251&lt;60,"50-59","POW.60"))))))</f>
        <v>30-39</v>
      </c>
    </row>
    <row r="253" ht="15.75" thickBot="1">
      <c r="C253" s="22" t="s">
        <v>149</v>
      </c>
    </row>
    <row r="254" spans="1:10" ht="15.75">
      <c r="A254" s="13" t="s">
        <v>32</v>
      </c>
      <c r="B254" s="31" t="s">
        <v>30</v>
      </c>
      <c r="C254" s="15" t="s">
        <v>0</v>
      </c>
      <c r="D254" s="15" t="s">
        <v>1</v>
      </c>
      <c r="E254" s="14" t="s">
        <v>33</v>
      </c>
      <c r="F254" s="16" t="s">
        <v>31</v>
      </c>
      <c r="G254" s="35" t="s">
        <v>34</v>
      </c>
      <c r="H254" s="17" t="s">
        <v>2</v>
      </c>
      <c r="I254" s="17" t="s">
        <v>3</v>
      </c>
      <c r="J254" s="17" t="s">
        <v>4</v>
      </c>
    </row>
    <row r="255" spans="1:10" ht="16.5">
      <c r="A255" s="2" t="s">
        <v>19</v>
      </c>
      <c r="B255" s="42">
        <v>66</v>
      </c>
      <c r="C255" s="42" t="s">
        <v>111</v>
      </c>
      <c r="D255" s="3" t="s">
        <v>110</v>
      </c>
      <c r="E255" s="42">
        <v>1964</v>
      </c>
      <c r="F255" s="42" t="s">
        <v>127</v>
      </c>
      <c r="G255" s="43" t="s">
        <v>44</v>
      </c>
      <c r="H255" s="49">
        <v>1.1347222222222222</v>
      </c>
      <c r="I255" s="45">
        <f>2010-E255</f>
        <v>46</v>
      </c>
      <c r="J255" s="46" t="str">
        <f>IF(I255&lt;17,"do 16",IF(I255&lt;20,"17-19",IF(I255&lt;30,"20-29",IF(I255&lt;40,"30-39",IF(I255&lt;50,"40-49",IF(I255&lt;60,"50-59","POW.60"))))))</f>
        <v>40-49</v>
      </c>
    </row>
    <row r="256" spans="1:10" ht="16.5">
      <c r="A256" s="2" t="s">
        <v>9</v>
      </c>
      <c r="B256" s="42">
        <v>63</v>
      </c>
      <c r="C256" s="42" t="s">
        <v>89</v>
      </c>
      <c r="D256" s="3" t="s">
        <v>48</v>
      </c>
      <c r="E256" s="42">
        <v>1969</v>
      </c>
      <c r="F256" s="42" t="s">
        <v>57</v>
      </c>
      <c r="G256" s="43" t="s">
        <v>44</v>
      </c>
      <c r="H256" s="49">
        <v>1.1826388888888888</v>
      </c>
      <c r="I256" s="45">
        <f>2010-E256</f>
        <v>41</v>
      </c>
      <c r="J256" s="46" t="str">
        <f>IF(I256&lt;17,"do 16",IF(I256&lt;20,"17-19",IF(I256&lt;30,"20-29",IF(I256&lt;40,"30-39",IF(I256&lt;50,"40-49",IF(I256&lt;60,"50-59","POW.60"))))))</f>
        <v>40-49</v>
      </c>
    </row>
    <row r="257" spans="1:10" ht="16.5">
      <c r="A257" s="2" t="s">
        <v>23</v>
      </c>
      <c r="B257" s="42">
        <v>47</v>
      </c>
      <c r="C257" s="42" t="s">
        <v>275</v>
      </c>
      <c r="D257" s="3" t="s">
        <v>66</v>
      </c>
      <c r="E257" s="42">
        <v>1965</v>
      </c>
      <c r="F257" s="42" t="s">
        <v>57</v>
      </c>
      <c r="G257" s="43" t="s">
        <v>44</v>
      </c>
      <c r="H257" s="49">
        <v>1.2555555555555555</v>
      </c>
      <c r="I257" s="45">
        <f>2010-E257</f>
        <v>45</v>
      </c>
      <c r="J257" s="46" t="str">
        <f>IF(I257&lt;17,"do 16",IF(I257&lt;20,"17-19",IF(I257&lt;30,"20-29",IF(I257&lt;40,"30-39",IF(I257&lt;50,"40-49",IF(I257&lt;60,"50-59","POW.60"))))))</f>
        <v>40-49</v>
      </c>
    </row>
    <row r="258" spans="1:10" ht="16.5">
      <c r="A258" s="2" t="s">
        <v>18</v>
      </c>
      <c r="B258" s="47">
        <v>73</v>
      </c>
      <c r="C258" s="47" t="s">
        <v>276</v>
      </c>
      <c r="D258" s="3" t="s">
        <v>220</v>
      </c>
      <c r="E258" s="47">
        <v>1970</v>
      </c>
      <c r="F258" s="42" t="s">
        <v>368</v>
      </c>
      <c r="G258" s="48" t="s">
        <v>44</v>
      </c>
      <c r="H258" s="49">
        <v>1.2638888888888888</v>
      </c>
      <c r="I258" s="45">
        <f>2010-E258</f>
        <v>40</v>
      </c>
      <c r="J258" s="46" t="str">
        <f>IF(I258&lt;17,"do 16",IF(I258&lt;20,"17-19",IF(I258&lt;30,"20-29",IF(I258&lt;40,"30-39",IF(I258&lt;50,"40-49",IF(I258&lt;60,"50-59","POW.60"))))))</f>
        <v>40-49</v>
      </c>
    </row>
    <row r="259" spans="1:10" ht="16.5">
      <c r="A259" s="2" t="s">
        <v>25</v>
      </c>
      <c r="B259" s="47">
        <v>19</v>
      </c>
      <c r="C259" s="47" t="s">
        <v>278</v>
      </c>
      <c r="D259" s="3" t="s">
        <v>98</v>
      </c>
      <c r="E259" s="42">
        <v>1970</v>
      </c>
      <c r="F259" s="42" t="s">
        <v>57</v>
      </c>
      <c r="G259" s="48" t="s">
        <v>44</v>
      </c>
      <c r="H259" s="49">
        <v>1.2763888888888888</v>
      </c>
      <c r="I259" s="45">
        <f>2010-E259</f>
        <v>40</v>
      </c>
      <c r="J259" s="46" t="str">
        <f>IF(I259&lt;17,"do 16",IF(I259&lt;20,"17-19",IF(I259&lt;30,"20-29",IF(I259&lt;40,"30-39",IF(I259&lt;50,"40-49",IF(I259&lt;60,"50-59","POW.60"))))))</f>
        <v>40-49</v>
      </c>
    </row>
    <row r="260" spans="1:10" ht="16.5">
      <c r="A260" s="2" t="s">
        <v>24</v>
      </c>
      <c r="B260" s="42">
        <v>34</v>
      </c>
      <c r="C260" s="42" t="s">
        <v>282</v>
      </c>
      <c r="D260" s="3" t="s">
        <v>53</v>
      </c>
      <c r="E260" s="42">
        <v>1961</v>
      </c>
      <c r="F260" s="42" t="s">
        <v>366</v>
      </c>
      <c r="G260" s="43" t="s">
        <v>44</v>
      </c>
      <c r="H260" s="49">
        <v>1.315972222222222</v>
      </c>
      <c r="I260" s="45">
        <f>2010-E260</f>
        <v>49</v>
      </c>
      <c r="J260" s="46" t="str">
        <f>IF(I260&lt;17,"do 16",IF(I260&lt;20,"17-19",IF(I260&lt;30,"20-29",IF(I260&lt;40,"30-39",IF(I260&lt;50,"40-49",IF(I260&lt;60,"50-59","POW.60"))))))</f>
        <v>40-49</v>
      </c>
    </row>
    <row r="261" spans="1:10" ht="16.5">
      <c r="A261" s="2" t="s">
        <v>10</v>
      </c>
      <c r="B261" s="42">
        <v>65</v>
      </c>
      <c r="C261" s="42" t="s">
        <v>292</v>
      </c>
      <c r="D261" s="3" t="s">
        <v>56</v>
      </c>
      <c r="E261" s="42">
        <v>1965</v>
      </c>
      <c r="F261" s="42" t="s">
        <v>352</v>
      </c>
      <c r="G261" s="43" t="s">
        <v>44</v>
      </c>
      <c r="H261" s="49">
        <v>1.3652777777777778</v>
      </c>
      <c r="I261" s="45">
        <f>2010-E261</f>
        <v>45</v>
      </c>
      <c r="J261" s="46" t="str">
        <f>IF(I261&lt;17,"do 16",IF(I261&lt;20,"17-19",IF(I261&lt;30,"20-29",IF(I261&lt;40,"30-39",IF(I261&lt;50,"40-49",IF(I261&lt;60,"50-59","POW.60"))))))</f>
        <v>40-49</v>
      </c>
    </row>
    <row r="262" spans="1:10" ht="16.5">
      <c r="A262" s="2" t="s">
        <v>12</v>
      </c>
      <c r="B262" s="42">
        <v>30</v>
      </c>
      <c r="C262" s="42" t="s">
        <v>298</v>
      </c>
      <c r="D262" s="3" t="s">
        <v>229</v>
      </c>
      <c r="E262" s="42">
        <v>1969</v>
      </c>
      <c r="F262" s="42" t="s">
        <v>355</v>
      </c>
      <c r="G262" s="43" t="s">
        <v>44</v>
      </c>
      <c r="H262" s="49">
        <v>1.4104166666666667</v>
      </c>
      <c r="I262" s="45">
        <f>2010-E262</f>
        <v>41</v>
      </c>
      <c r="J262" s="46" t="str">
        <f>IF(I262&lt;17,"do 16",IF(I262&lt;20,"17-19",IF(I262&lt;30,"20-29",IF(I262&lt;40,"30-39",IF(I262&lt;50,"40-49",IF(I262&lt;60,"50-59","POW.60"))))))</f>
        <v>40-49</v>
      </c>
    </row>
    <row r="263" spans="1:10" ht="16.5">
      <c r="A263" s="2" t="s">
        <v>22</v>
      </c>
      <c r="B263" s="47">
        <v>84</v>
      </c>
      <c r="C263" s="47" t="s">
        <v>305</v>
      </c>
      <c r="D263" s="3" t="s">
        <v>56</v>
      </c>
      <c r="E263" s="42">
        <v>1968</v>
      </c>
      <c r="F263" s="42" t="s">
        <v>49</v>
      </c>
      <c r="G263" s="48" t="s">
        <v>44</v>
      </c>
      <c r="H263" s="49">
        <v>1.4479166666666667</v>
      </c>
      <c r="I263" s="45">
        <f>2010-E263</f>
        <v>42</v>
      </c>
      <c r="J263" s="46" t="str">
        <f>IF(I263&lt;17,"do 16",IF(I263&lt;20,"17-19",IF(I263&lt;30,"20-29",IF(I263&lt;40,"30-39",IF(I263&lt;50,"40-49",IF(I263&lt;60,"50-59","POW.60"))))))</f>
        <v>40-49</v>
      </c>
    </row>
    <row r="264" spans="1:10" ht="16.5">
      <c r="A264" s="2" t="s">
        <v>7</v>
      </c>
      <c r="B264" s="42">
        <v>52</v>
      </c>
      <c r="C264" s="42" t="s">
        <v>318</v>
      </c>
      <c r="D264" s="3" t="s">
        <v>87</v>
      </c>
      <c r="E264" s="42">
        <v>1966</v>
      </c>
      <c r="F264" s="42" t="s">
        <v>361</v>
      </c>
      <c r="G264" s="43" t="s">
        <v>44</v>
      </c>
      <c r="H264" s="49">
        <v>1.5333333333333332</v>
      </c>
      <c r="I264" s="45">
        <f>2010-E264</f>
        <v>44</v>
      </c>
      <c r="J264" s="46" t="str">
        <f>IF(I264&lt;17,"do 16",IF(I264&lt;20,"17-19",IF(I264&lt;30,"20-29",IF(I264&lt;40,"30-39",IF(I264&lt;50,"40-49",IF(I264&lt;60,"50-59","POW.60"))))))</f>
        <v>40-49</v>
      </c>
    </row>
    <row r="265" spans="1:10" ht="16.5">
      <c r="A265" s="2" t="s">
        <v>26</v>
      </c>
      <c r="B265" s="47">
        <v>68</v>
      </c>
      <c r="C265" s="47" t="s">
        <v>336</v>
      </c>
      <c r="D265" s="41" t="s">
        <v>246</v>
      </c>
      <c r="E265" s="47">
        <v>1968</v>
      </c>
      <c r="F265" s="42" t="s">
        <v>343</v>
      </c>
      <c r="G265" s="48" t="s">
        <v>44</v>
      </c>
      <c r="H265" s="49">
        <v>1.9222222222222223</v>
      </c>
      <c r="I265" s="45">
        <f>2010-E265</f>
        <v>42</v>
      </c>
      <c r="J265" s="46" t="str">
        <f>IF(I265&lt;17,"do 16",IF(I265&lt;20,"17-19",IF(I265&lt;30,"20-29",IF(I265&lt;40,"30-39",IF(I265&lt;50,"40-49",IF(I265&lt;60,"50-59","POW.60"))))))</f>
        <v>40-49</v>
      </c>
    </row>
    <row r="266" ht="15">
      <c r="A266" s="2"/>
    </row>
    <row r="267" spans="1:3" ht="15.75" thickBot="1">
      <c r="A267" s="2"/>
      <c r="C267" s="22" t="s">
        <v>150</v>
      </c>
    </row>
    <row r="268" spans="1:10" ht="15.75">
      <c r="A268" s="13" t="s">
        <v>32</v>
      </c>
      <c r="B268" s="31" t="s">
        <v>30</v>
      </c>
      <c r="C268" s="15" t="s">
        <v>0</v>
      </c>
      <c r="D268" s="15" t="s">
        <v>1</v>
      </c>
      <c r="E268" s="14" t="s">
        <v>33</v>
      </c>
      <c r="F268" s="16" t="s">
        <v>31</v>
      </c>
      <c r="G268" s="35" t="s">
        <v>34</v>
      </c>
      <c r="H268" s="17" t="s">
        <v>2</v>
      </c>
      <c r="I268" s="17" t="s">
        <v>3</v>
      </c>
      <c r="J268" s="17" t="s">
        <v>4</v>
      </c>
    </row>
    <row r="269" spans="1:10" ht="16.5">
      <c r="A269" s="2" t="s">
        <v>19</v>
      </c>
      <c r="B269" s="47">
        <v>111</v>
      </c>
      <c r="C269" s="47" t="s">
        <v>270</v>
      </c>
      <c r="D269" s="3" t="s">
        <v>60</v>
      </c>
      <c r="E269" s="47">
        <v>1955</v>
      </c>
      <c r="F269" s="47" t="s">
        <v>343</v>
      </c>
      <c r="G269" s="48" t="s">
        <v>44</v>
      </c>
      <c r="H269" s="49">
        <v>1.1875</v>
      </c>
      <c r="I269" s="45">
        <f>2010-E269</f>
        <v>55</v>
      </c>
      <c r="J269" s="46" t="str">
        <f>IF(I269&lt;17,"do 16",IF(I269&lt;20,"17-19",IF(I269&lt;30,"20-29",IF(I269&lt;40,"30-39",IF(I269&lt;50,"40-49",IF(I269&lt;60,"50-59","POW.60"))))))</f>
        <v>50-59</v>
      </c>
    </row>
    <row r="270" spans="1:10" ht="16.5">
      <c r="A270" s="2" t="s">
        <v>9</v>
      </c>
      <c r="B270" s="42">
        <v>48</v>
      </c>
      <c r="C270" s="42" t="s">
        <v>84</v>
      </c>
      <c r="D270" s="3" t="s">
        <v>53</v>
      </c>
      <c r="E270" s="42">
        <v>1958</v>
      </c>
      <c r="F270" s="42" t="s">
        <v>85</v>
      </c>
      <c r="G270" s="43" t="s">
        <v>44</v>
      </c>
      <c r="H270" s="49">
        <v>1.207638888888889</v>
      </c>
      <c r="I270" s="45">
        <f>2010-E270</f>
        <v>52</v>
      </c>
      <c r="J270" s="46" t="str">
        <f>IF(I270&lt;17,"do 16",IF(I270&lt;20,"17-19",IF(I270&lt;30,"20-29",IF(I270&lt;40,"30-39",IF(I270&lt;50,"40-49",IF(I270&lt;60,"50-59","POW.60"))))))</f>
        <v>50-59</v>
      </c>
    </row>
    <row r="271" spans="1:10" ht="16.5">
      <c r="A271" s="2" t="s">
        <v>23</v>
      </c>
      <c r="B271" s="42">
        <v>60</v>
      </c>
      <c r="C271" s="42" t="s">
        <v>279</v>
      </c>
      <c r="D271" s="3" t="s">
        <v>221</v>
      </c>
      <c r="E271" s="42">
        <v>1959</v>
      </c>
      <c r="F271" s="42" t="s">
        <v>347</v>
      </c>
      <c r="G271" s="43" t="s">
        <v>44</v>
      </c>
      <c r="H271" s="49">
        <v>1.2826388888888889</v>
      </c>
      <c r="I271" s="45">
        <f>2010-E271</f>
        <v>51</v>
      </c>
      <c r="J271" s="46" t="str">
        <f>IF(I271&lt;17,"do 16",IF(I271&lt;20,"17-19",IF(I271&lt;30,"20-29",IF(I271&lt;40,"30-39",IF(I271&lt;50,"40-49",IF(I271&lt;60,"50-59","POW.60"))))))</f>
        <v>50-59</v>
      </c>
    </row>
    <row r="272" spans="1:10" ht="16.5">
      <c r="A272" s="2" t="s">
        <v>18</v>
      </c>
      <c r="B272" s="42">
        <v>31</v>
      </c>
      <c r="C272" s="42" t="s">
        <v>101</v>
      </c>
      <c r="D272" s="3" t="s">
        <v>102</v>
      </c>
      <c r="E272" s="42">
        <v>1960</v>
      </c>
      <c r="F272" s="42" t="s">
        <v>348</v>
      </c>
      <c r="G272" s="43" t="s">
        <v>44</v>
      </c>
      <c r="H272" s="49">
        <v>1.3125</v>
      </c>
      <c r="I272" s="45">
        <f>2010-E272</f>
        <v>50</v>
      </c>
      <c r="J272" s="46" t="str">
        <f>IF(I272&lt;17,"do 16",IF(I272&lt;20,"17-19",IF(I272&lt;30,"20-29",IF(I272&lt;40,"30-39",IF(I272&lt;50,"40-49",IF(I272&lt;60,"50-59","POW.60"))))))</f>
        <v>50-59</v>
      </c>
    </row>
    <row r="273" spans="1:10" ht="16.5">
      <c r="A273" s="2" t="s">
        <v>25</v>
      </c>
      <c r="B273" s="47">
        <v>38</v>
      </c>
      <c r="C273" s="47" t="s">
        <v>283</v>
      </c>
      <c r="D273" s="3" t="s">
        <v>108</v>
      </c>
      <c r="E273" s="42">
        <v>1960</v>
      </c>
      <c r="F273" s="42" t="s">
        <v>349</v>
      </c>
      <c r="G273" s="48" t="s">
        <v>44</v>
      </c>
      <c r="H273" s="44">
        <v>1.3180555555555555</v>
      </c>
      <c r="I273" s="45">
        <f>2010-E273</f>
        <v>50</v>
      </c>
      <c r="J273" s="46" t="str">
        <f>IF(I273&lt;17,"do 16",IF(I273&lt;20,"17-19",IF(I273&lt;30,"20-29",IF(I273&lt;40,"30-39",IF(I273&lt;50,"40-49",IF(I273&lt;60,"50-59","POW.60"))))))</f>
        <v>50-59</v>
      </c>
    </row>
    <row r="274" spans="1:10" ht="16.5">
      <c r="A274" s="2" t="s">
        <v>24</v>
      </c>
      <c r="B274" s="47">
        <v>10</v>
      </c>
      <c r="C274" s="47" t="s">
        <v>290</v>
      </c>
      <c r="D274" s="3" t="s">
        <v>224</v>
      </c>
      <c r="E274" s="42">
        <v>1951</v>
      </c>
      <c r="F274" s="42" t="s">
        <v>346</v>
      </c>
      <c r="G274" s="48" t="s">
        <v>44</v>
      </c>
      <c r="H274" s="49">
        <v>1.357638888888889</v>
      </c>
      <c r="I274" s="45">
        <f>2010-E274</f>
        <v>59</v>
      </c>
      <c r="J274" s="46" t="str">
        <f>IF(I274&lt;17,"do 16",IF(I274&lt;20,"17-19",IF(I274&lt;30,"20-29",IF(I274&lt;40,"30-39",IF(I274&lt;50,"40-49",IF(I274&lt;60,"50-59","POW.60"))))))</f>
        <v>50-59</v>
      </c>
    </row>
    <row r="275" spans="1:10" ht="16.5">
      <c r="A275" s="2" t="s">
        <v>10</v>
      </c>
      <c r="B275" s="47">
        <v>112</v>
      </c>
      <c r="C275" s="42" t="s">
        <v>52</v>
      </c>
      <c r="D275" s="3" t="s">
        <v>53</v>
      </c>
      <c r="E275" s="42">
        <v>1951</v>
      </c>
      <c r="F275" s="42" t="s">
        <v>54</v>
      </c>
      <c r="G275" s="43" t="s">
        <v>44</v>
      </c>
      <c r="H275" s="49">
        <v>1.4458333333333335</v>
      </c>
      <c r="I275" s="45">
        <f>2010-E275</f>
        <v>59</v>
      </c>
      <c r="J275" s="46" t="str">
        <f>IF(I275&lt;17,"do 16",IF(I275&lt;20,"17-19",IF(I275&lt;30,"20-29",IF(I275&lt;40,"30-39",IF(I275&lt;50,"40-49",IF(I275&lt;60,"50-59","POW.60"))))))</f>
        <v>50-59</v>
      </c>
    </row>
    <row r="276" spans="1:10" ht="16.5">
      <c r="A276" s="2" t="s">
        <v>12</v>
      </c>
      <c r="B276" s="42">
        <v>101</v>
      </c>
      <c r="C276" s="42" t="s">
        <v>312</v>
      </c>
      <c r="D276" s="3" t="s">
        <v>72</v>
      </c>
      <c r="E276" s="42">
        <v>1958</v>
      </c>
      <c r="F276" s="42" t="s">
        <v>123</v>
      </c>
      <c r="G276" s="43" t="s">
        <v>44</v>
      </c>
      <c r="H276" s="49">
        <v>1.486111111111111</v>
      </c>
      <c r="I276" s="45">
        <f>2010-E276</f>
        <v>52</v>
      </c>
      <c r="J276" s="46" t="str">
        <f>IF(I276&lt;17,"do 16",IF(I276&lt;20,"17-19",IF(I276&lt;30,"20-29",IF(I276&lt;40,"30-39",IF(I276&lt;50,"40-49",IF(I276&lt;60,"50-59","POW.60"))))))</f>
        <v>50-59</v>
      </c>
    </row>
    <row r="277" spans="1:10" ht="16.5">
      <c r="A277" s="2" t="s">
        <v>22</v>
      </c>
      <c r="B277" s="42">
        <v>55</v>
      </c>
      <c r="C277" s="42" t="s">
        <v>319</v>
      </c>
      <c r="D277" s="3" t="s">
        <v>114</v>
      </c>
      <c r="E277" s="42">
        <v>1954</v>
      </c>
      <c r="F277" s="42" t="s">
        <v>57</v>
      </c>
      <c r="G277" s="43" t="s">
        <v>44</v>
      </c>
      <c r="H277" s="49">
        <v>1.5409722222222222</v>
      </c>
      <c r="I277" s="45">
        <f>2010-E277</f>
        <v>56</v>
      </c>
      <c r="J277" s="46" t="str">
        <f>IF(I277&lt;17,"do 16",IF(I277&lt;20,"17-19",IF(I277&lt;30,"20-29",IF(I277&lt;40,"30-39",IF(I277&lt;50,"40-49",IF(I277&lt;60,"50-59","POW.60"))))))</f>
        <v>50-59</v>
      </c>
    </row>
    <row r="278" spans="1:10" ht="16.5">
      <c r="A278" s="2" t="s">
        <v>7</v>
      </c>
      <c r="B278" s="42">
        <v>33</v>
      </c>
      <c r="C278" s="42" t="s">
        <v>321</v>
      </c>
      <c r="D278" s="3" t="s">
        <v>224</v>
      </c>
      <c r="E278" s="42">
        <v>1956</v>
      </c>
      <c r="F278" s="42" t="s">
        <v>366</v>
      </c>
      <c r="G278" s="43" t="s">
        <v>44</v>
      </c>
      <c r="H278" s="49">
        <v>1.5840277777777778</v>
      </c>
      <c r="I278" s="45">
        <f>2010-E278</f>
        <v>54</v>
      </c>
      <c r="J278" s="46" t="str">
        <f>IF(I278&lt;17,"do 16",IF(I278&lt;20,"17-19",IF(I278&lt;30,"20-29",IF(I278&lt;40,"30-39",IF(I278&lt;50,"40-49",IF(I278&lt;60,"50-59","POW.60"))))))</f>
        <v>50-59</v>
      </c>
    </row>
    <row r="279" spans="1:10" ht="16.5">
      <c r="A279" s="2" t="s">
        <v>26</v>
      </c>
      <c r="B279" s="47">
        <v>77</v>
      </c>
      <c r="C279" s="47" t="s">
        <v>325</v>
      </c>
      <c r="D279" s="3" t="s">
        <v>98</v>
      </c>
      <c r="E279" s="47">
        <v>1956</v>
      </c>
      <c r="F279" s="47" t="s">
        <v>57</v>
      </c>
      <c r="G279" s="48" t="s">
        <v>44</v>
      </c>
      <c r="H279" s="49">
        <v>1.7138888888888888</v>
      </c>
      <c r="I279" s="45">
        <f>2010-E279</f>
        <v>54</v>
      </c>
      <c r="J279" s="46" t="str">
        <f>IF(I279&lt;17,"do 16",IF(I279&lt;20,"17-19",IF(I279&lt;30,"20-29",IF(I279&lt;40,"30-39",IF(I279&lt;50,"40-49",IF(I279&lt;60,"50-59","POW.60"))))))</f>
        <v>50-59</v>
      </c>
    </row>
    <row r="280" spans="1:10" ht="16.5">
      <c r="A280" s="2" t="s">
        <v>13</v>
      </c>
      <c r="B280" s="47">
        <v>40</v>
      </c>
      <c r="C280" s="47" t="s">
        <v>329</v>
      </c>
      <c r="D280" s="41" t="s">
        <v>241</v>
      </c>
      <c r="E280" s="47">
        <v>1957</v>
      </c>
      <c r="F280" s="42" t="s">
        <v>373</v>
      </c>
      <c r="G280" s="48" t="s">
        <v>44</v>
      </c>
      <c r="H280" s="49">
        <v>1.8243055555555554</v>
      </c>
      <c r="I280" s="45">
        <f>2010-E280</f>
        <v>53</v>
      </c>
      <c r="J280" s="46" t="str">
        <f>IF(I280&lt;17,"do 16",IF(I280&lt;20,"17-19",IF(I280&lt;30,"20-29",IF(I280&lt;40,"30-39",IF(I280&lt;50,"40-49",IF(I280&lt;60,"50-59","POW.60"))))))</f>
        <v>50-59</v>
      </c>
    </row>
    <row r="281" spans="1:10" ht="16.5">
      <c r="A281" s="2" t="s">
        <v>5</v>
      </c>
      <c r="B281" s="47">
        <v>83</v>
      </c>
      <c r="C281" s="47" t="s">
        <v>334</v>
      </c>
      <c r="D281" s="41" t="s">
        <v>76</v>
      </c>
      <c r="E281" s="47">
        <v>1960</v>
      </c>
      <c r="F281" s="42" t="s">
        <v>70</v>
      </c>
      <c r="G281" s="48" t="s">
        <v>44</v>
      </c>
      <c r="H281" s="49">
        <v>1.8493055555555555</v>
      </c>
      <c r="I281" s="45">
        <f>2010-E281</f>
        <v>50</v>
      </c>
      <c r="J281" s="46" t="str">
        <f>IF(I281&lt;17,"do 16",IF(I281&lt;20,"17-19",IF(I281&lt;30,"20-29",IF(I281&lt;40,"30-39",IF(I281&lt;50,"40-49",IF(I281&lt;60,"50-59","POW.60"))))))</f>
        <v>50-59</v>
      </c>
    </row>
    <row r="282" spans="1:10" ht="16.5">
      <c r="A282" s="2" t="s">
        <v>27</v>
      </c>
      <c r="B282" s="47">
        <v>86</v>
      </c>
      <c r="C282" s="47" t="s">
        <v>335</v>
      </c>
      <c r="D282" s="41" t="s">
        <v>98</v>
      </c>
      <c r="E282" s="42">
        <v>1955</v>
      </c>
      <c r="F282" s="42" t="s">
        <v>376</v>
      </c>
      <c r="G282" s="48" t="s">
        <v>44</v>
      </c>
      <c r="H282" s="49">
        <v>1.8645833333333333</v>
      </c>
      <c r="I282" s="45">
        <f>2010-E282</f>
        <v>55</v>
      </c>
      <c r="J282" s="46" t="str">
        <f>IF(I282&lt;17,"do 16",IF(I282&lt;20,"17-19",IF(I282&lt;30,"20-29",IF(I282&lt;40,"30-39",IF(I282&lt;50,"40-49",IF(I282&lt;60,"50-59","POW.60"))))))</f>
        <v>50-59</v>
      </c>
    </row>
    <row r="284" ht="15.75" thickBot="1">
      <c r="C284" s="22" t="s">
        <v>151</v>
      </c>
    </row>
    <row r="285" spans="1:10" ht="15.75">
      <c r="A285" s="13" t="s">
        <v>32</v>
      </c>
      <c r="B285" s="31" t="s">
        <v>30</v>
      </c>
      <c r="C285" s="15" t="s">
        <v>0</v>
      </c>
      <c r="D285" s="15" t="s">
        <v>1</v>
      </c>
      <c r="E285" s="14" t="s">
        <v>33</v>
      </c>
      <c r="F285" s="16" t="s">
        <v>31</v>
      </c>
      <c r="G285" s="35" t="s">
        <v>34</v>
      </c>
      <c r="H285" s="17" t="s">
        <v>2</v>
      </c>
      <c r="I285" s="17" t="s">
        <v>3</v>
      </c>
      <c r="J285" s="17" t="s">
        <v>4</v>
      </c>
    </row>
    <row r="286" spans="1:10" ht="16.5">
      <c r="A286" s="2" t="s">
        <v>19</v>
      </c>
      <c r="B286" s="42">
        <v>25</v>
      </c>
      <c r="C286" s="42" t="s">
        <v>289</v>
      </c>
      <c r="D286" s="3" t="s">
        <v>223</v>
      </c>
      <c r="E286" s="42">
        <v>1949</v>
      </c>
      <c r="F286" s="42" t="s">
        <v>369</v>
      </c>
      <c r="G286" s="43" t="s">
        <v>44</v>
      </c>
      <c r="H286" s="50">
        <v>1.3472222222222223</v>
      </c>
      <c r="I286" s="45">
        <f>2010-E286</f>
        <v>61</v>
      </c>
      <c r="J286" s="46" t="str">
        <f>IF(I286&lt;17,"do 16",IF(I286&lt;20,"17-19",IF(I286&lt;30,"20-29",IF(I286&lt;40,"30-39",IF(I286&lt;50,"40-49",IF(I286&lt;60,"50-59","POW.60"))))))</f>
        <v>POW.60</v>
      </c>
    </row>
    <row r="287" spans="1:10" ht="16.5">
      <c r="A287" s="2" t="s">
        <v>9</v>
      </c>
      <c r="B287" s="42">
        <v>103</v>
      </c>
      <c r="C287" s="42" t="s">
        <v>119</v>
      </c>
      <c r="D287" s="3" t="s">
        <v>66</v>
      </c>
      <c r="E287" s="42"/>
      <c r="F287" s="42" t="s">
        <v>57</v>
      </c>
      <c r="G287" s="43" t="s">
        <v>44</v>
      </c>
      <c r="H287" s="49">
        <v>1.4041666666666668</v>
      </c>
      <c r="I287" s="45">
        <f>2010-E287</f>
        <v>2010</v>
      </c>
      <c r="J287" s="46" t="str">
        <f>IF(I287&lt;17,"do 16",IF(I287&lt;20,"17-19",IF(I287&lt;30,"20-29",IF(I287&lt;40,"30-39",IF(I287&lt;50,"40-49",IF(I287&lt;60,"50-59","POW.60"))))))</f>
        <v>POW.60</v>
      </c>
    </row>
    <row r="288" spans="1:10" ht="16.5">
      <c r="A288" s="2" t="s">
        <v>23</v>
      </c>
      <c r="B288" s="42">
        <v>51</v>
      </c>
      <c r="C288" s="42" t="s">
        <v>304</v>
      </c>
      <c r="D288" s="3" t="s">
        <v>233</v>
      </c>
      <c r="E288" s="42">
        <v>1949</v>
      </c>
      <c r="F288" s="42" t="s">
        <v>57</v>
      </c>
      <c r="G288" s="43" t="s">
        <v>44</v>
      </c>
      <c r="H288" s="49">
        <v>1.4458333333333335</v>
      </c>
      <c r="I288" s="45">
        <f>2010-E288</f>
        <v>61</v>
      </c>
      <c r="J288" s="46" t="str">
        <f>IF(I288&lt;17,"do 16",IF(I288&lt;20,"17-19",IF(I288&lt;30,"20-29",IF(I288&lt;40,"30-39",IF(I288&lt;50,"40-49",IF(I288&lt;60,"50-59","POW.60"))))))</f>
        <v>POW.60</v>
      </c>
    </row>
    <row r="289" spans="1:10" ht="16.5">
      <c r="A289" s="2" t="s">
        <v>18</v>
      </c>
      <c r="B289" s="47">
        <v>24</v>
      </c>
      <c r="C289" s="47" t="s">
        <v>306</v>
      </c>
      <c r="D289" s="3" t="s">
        <v>224</v>
      </c>
      <c r="E289" s="42"/>
      <c r="F289" s="42" t="s">
        <v>371</v>
      </c>
      <c r="G289" s="48" t="s">
        <v>44</v>
      </c>
      <c r="H289" s="49">
        <v>1.4506944444444445</v>
      </c>
      <c r="I289" s="45">
        <f>2010-E289</f>
        <v>2010</v>
      </c>
      <c r="J289" s="46" t="str">
        <f>IF(I289&lt;17,"do 16",IF(I289&lt;20,"17-19",IF(I289&lt;30,"20-29",IF(I289&lt;40,"30-39",IF(I289&lt;50,"40-49",IF(I289&lt;60,"50-59","POW.60"))))))</f>
        <v>POW.60</v>
      </c>
    </row>
    <row r="290" spans="1:10" ht="16.5">
      <c r="A290" s="2" t="s">
        <v>25</v>
      </c>
      <c r="B290" s="47">
        <v>78</v>
      </c>
      <c r="C290" s="47" t="s">
        <v>308</v>
      </c>
      <c r="D290" s="3" t="s">
        <v>50</v>
      </c>
      <c r="E290" s="47">
        <v>1950</v>
      </c>
      <c r="F290" s="47" t="s">
        <v>57</v>
      </c>
      <c r="G290" s="48" t="s">
        <v>44</v>
      </c>
      <c r="H290" s="49">
        <v>1.4555555555555555</v>
      </c>
      <c r="I290" s="45">
        <f>2010-E290</f>
        <v>60</v>
      </c>
      <c r="J290" s="46" t="str">
        <f>IF(I290&lt;17,"do 16",IF(I290&lt;20,"17-19",IF(I290&lt;30,"20-29",IF(I290&lt;40,"30-39",IF(I290&lt;50,"40-49",IF(I290&lt;60,"50-59","POW.60"))))))</f>
        <v>POW.60</v>
      </c>
    </row>
    <row r="291" spans="1:10" ht="16.5">
      <c r="A291" s="2" t="s">
        <v>24</v>
      </c>
      <c r="B291" s="42">
        <v>32</v>
      </c>
      <c r="C291" s="42" t="s">
        <v>112</v>
      </c>
      <c r="D291" s="3" t="s">
        <v>46</v>
      </c>
      <c r="E291" s="42">
        <v>1946</v>
      </c>
      <c r="F291" s="42" t="s">
        <v>366</v>
      </c>
      <c r="G291" s="43" t="s">
        <v>44</v>
      </c>
      <c r="H291" s="49">
        <v>1.4569444444444446</v>
      </c>
      <c r="I291" s="45">
        <f>2010-E291</f>
        <v>64</v>
      </c>
      <c r="J291" s="46" t="str">
        <f>IF(I291&lt;17,"do 16",IF(I291&lt;20,"17-19",IF(I291&lt;30,"20-29",IF(I291&lt;40,"30-39",IF(I291&lt;50,"40-49",IF(I291&lt;60,"50-59","POW.60"))))))</f>
        <v>POW.60</v>
      </c>
    </row>
    <row r="292" spans="1:10" ht="16.5">
      <c r="A292" s="2" t="s">
        <v>10</v>
      </c>
      <c r="B292" s="52">
        <v>93</v>
      </c>
      <c r="C292" s="51" t="s">
        <v>107</v>
      </c>
      <c r="D292" s="3" t="s">
        <v>69</v>
      </c>
      <c r="E292" s="42">
        <v>1943</v>
      </c>
      <c r="F292" s="42" t="s">
        <v>57</v>
      </c>
      <c r="G292" s="48" t="s">
        <v>44</v>
      </c>
      <c r="H292" s="49">
        <v>1.7083333333333333</v>
      </c>
      <c r="I292" s="45">
        <f>2010-E292</f>
        <v>67</v>
      </c>
      <c r="J292" s="46" t="str">
        <f>IF(I292&lt;17,"do 16",IF(I292&lt;20,"17-19",IF(I292&lt;30,"20-29",IF(I292&lt;40,"30-39",IF(I292&lt;50,"40-49",IF(I292&lt;60,"50-59","POW.60"))))))</f>
        <v>POW.60</v>
      </c>
    </row>
    <row r="293" spans="1:10" ht="16.5">
      <c r="A293" s="2" t="s">
        <v>12</v>
      </c>
      <c r="B293" s="47">
        <v>11</v>
      </c>
      <c r="C293" s="47" t="s">
        <v>330</v>
      </c>
      <c r="D293" s="41" t="s">
        <v>69</v>
      </c>
      <c r="E293" s="42">
        <v>1945</v>
      </c>
      <c r="F293" s="42" t="s">
        <v>374</v>
      </c>
      <c r="G293" s="48" t="s">
        <v>44</v>
      </c>
      <c r="H293" s="49">
        <v>1.8305555555555555</v>
      </c>
      <c r="I293" s="45">
        <f>2010-E293</f>
        <v>65</v>
      </c>
      <c r="J293" s="46" t="str">
        <f>IF(I293&lt;17,"do 16",IF(I293&lt;20,"17-19",IF(I293&lt;30,"20-29",IF(I293&lt;40,"30-39",IF(I293&lt;50,"40-49",IF(I293&lt;60,"50-59","POW.60"))))))</f>
        <v>POW.60</v>
      </c>
    </row>
    <row r="296" ht="15.75" thickBot="1">
      <c r="C296" s="22" t="s">
        <v>137</v>
      </c>
    </row>
    <row r="297" spans="1:10" ht="15.75">
      <c r="A297" s="13" t="s">
        <v>32</v>
      </c>
      <c r="B297" s="31" t="s">
        <v>30</v>
      </c>
      <c r="C297" s="15" t="s">
        <v>0</v>
      </c>
      <c r="D297" s="15" t="s">
        <v>1</v>
      </c>
      <c r="E297" s="14" t="s">
        <v>33</v>
      </c>
      <c r="F297" s="16" t="s">
        <v>31</v>
      </c>
      <c r="G297" s="35" t="s">
        <v>34</v>
      </c>
      <c r="H297" s="17" t="s">
        <v>2</v>
      </c>
      <c r="I297" s="17" t="s">
        <v>3</v>
      </c>
      <c r="J297" s="17" t="s">
        <v>4</v>
      </c>
    </row>
    <row r="298" spans="1:10" ht="16.5">
      <c r="A298" s="2" t="s">
        <v>19</v>
      </c>
      <c r="B298" s="47">
        <v>3</v>
      </c>
      <c r="C298" s="47" t="s">
        <v>58</v>
      </c>
      <c r="D298" s="3" t="s">
        <v>59</v>
      </c>
      <c r="E298" s="42">
        <v>1992</v>
      </c>
      <c r="F298" s="42" t="s">
        <v>128</v>
      </c>
      <c r="G298" s="48" t="s">
        <v>44</v>
      </c>
      <c r="H298" s="49">
        <v>1.0402777777777776</v>
      </c>
      <c r="I298" s="45">
        <f>2010-E298</f>
        <v>18</v>
      </c>
      <c r="J298" s="46" t="str">
        <f>IF(I298&lt;17,"do 16",IF(I298&lt;20,"17-19",IF(I298&lt;30,"20-29",IF(I298&lt;40,"30-39",IF(I298&lt;50,"40-49",IF(I298&lt;60,"50-59","POW.60"))))))</f>
        <v>17-19</v>
      </c>
    </row>
    <row r="299" spans="1:10" ht="16.5">
      <c r="A299" s="2" t="s">
        <v>9</v>
      </c>
      <c r="B299" s="47">
        <v>6</v>
      </c>
      <c r="C299" s="47" t="s">
        <v>64</v>
      </c>
      <c r="D299" s="3" t="s">
        <v>65</v>
      </c>
      <c r="E299" s="42">
        <v>1992</v>
      </c>
      <c r="F299" s="42" t="s">
        <v>343</v>
      </c>
      <c r="G299" s="48" t="s">
        <v>44</v>
      </c>
      <c r="H299" s="49">
        <v>1.0770833333333334</v>
      </c>
      <c r="I299" s="45">
        <f>2010-E299</f>
        <v>18</v>
      </c>
      <c r="J299" s="46" t="str">
        <f>IF(I299&lt;17,"do 16",IF(I299&lt;20,"17-19",IF(I299&lt;30,"20-29",IF(I299&lt;40,"30-39",IF(I299&lt;50,"40-49",IF(I299&lt;60,"50-59","POW.60"))))))</f>
        <v>17-19</v>
      </c>
    </row>
    <row r="300" spans="1:10" ht="16.5">
      <c r="A300" s="2" t="s">
        <v>23</v>
      </c>
      <c r="B300" s="47">
        <v>111</v>
      </c>
      <c r="C300" s="47" t="s">
        <v>270</v>
      </c>
      <c r="D300" s="3" t="s">
        <v>60</v>
      </c>
      <c r="E300" s="47">
        <v>1955</v>
      </c>
      <c r="F300" s="47" t="s">
        <v>343</v>
      </c>
      <c r="G300" s="48" t="s">
        <v>44</v>
      </c>
      <c r="H300" s="49">
        <v>1.1875</v>
      </c>
      <c r="I300" s="45">
        <f>2010-E300</f>
        <v>55</v>
      </c>
      <c r="J300" s="46" t="str">
        <f>IF(I300&lt;17,"do 16",IF(I300&lt;20,"17-19",IF(I300&lt;30,"20-29",IF(I300&lt;40,"30-39",IF(I300&lt;50,"40-49",IF(I300&lt;60,"50-59","POW.60"))))))</f>
        <v>50-59</v>
      </c>
    </row>
    <row r="301" spans="1:10" ht="16.5">
      <c r="A301" s="2" t="s">
        <v>18</v>
      </c>
      <c r="B301" s="47">
        <v>98</v>
      </c>
      <c r="C301" s="47" t="s">
        <v>271</v>
      </c>
      <c r="D301" s="3" t="s">
        <v>102</v>
      </c>
      <c r="E301" s="42">
        <v>1994</v>
      </c>
      <c r="F301" s="42" t="s">
        <v>120</v>
      </c>
      <c r="G301" s="48" t="s">
        <v>44</v>
      </c>
      <c r="H301" s="49">
        <v>1.1972222222222222</v>
      </c>
      <c r="I301" s="45">
        <f>2010-E301</f>
        <v>16</v>
      </c>
      <c r="J301" s="46" t="str">
        <f>IF(I301&lt;17,"do 16",IF(I301&lt;20,"17-19",IF(I301&lt;30,"20-29",IF(I301&lt;40,"30-39",IF(I301&lt;50,"40-49",IF(I301&lt;60,"50-59","POW.60"))))))</f>
        <v>do 16</v>
      </c>
    </row>
    <row r="302" spans="1:10" ht="16.5">
      <c r="A302" s="2" t="s">
        <v>25</v>
      </c>
      <c r="B302" s="42">
        <v>59</v>
      </c>
      <c r="C302" s="42" t="s">
        <v>274</v>
      </c>
      <c r="D302" s="3" t="s">
        <v>110</v>
      </c>
      <c r="E302" s="42">
        <v>1977</v>
      </c>
      <c r="F302" s="42" t="s">
        <v>343</v>
      </c>
      <c r="G302" s="43" t="s">
        <v>44</v>
      </c>
      <c r="H302" s="49">
        <v>1.2395833333333333</v>
      </c>
      <c r="I302" s="45">
        <f>2010-E302</f>
        <v>33</v>
      </c>
      <c r="J302" s="46" t="str">
        <f>IF(I302&lt;17,"do 16",IF(I302&lt;20,"17-19",IF(I302&lt;30,"20-29",IF(I302&lt;40,"30-39",IF(I302&lt;50,"40-49",IF(I302&lt;60,"50-59","POW.60"))))))</f>
        <v>30-39</v>
      </c>
    </row>
    <row r="303" spans="1:10" ht="16.5">
      <c r="A303" s="2" t="s">
        <v>24</v>
      </c>
      <c r="B303" s="47">
        <v>27</v>
      </c>
      <c r="C303" s="47" t="s">
        <v>280</v>
      </c>
      <c r="D303" s="3" t="s">
        <v>67</v>
      </c>
      <c r="E303" s="47">
        <v>1996</v>
      </c>
      <c r="F303" s="42" t="s">
        <v>128</v>
      </c>
      <c r="G303" s="48" t="s">
        <v>44</v>
      </c>
      <c r="H303" s="49">
        <v>1.2972222222222223</v>
      </c>
      <c r="I303" s="45">
        <f>2010-E303</f>
        <v>14</v>
      </c>
      <c r="J303" s="46" t="str">
        <f>IF(I303&lt;17,"do 16",IF(I303&lt;20,"17-19",IF(I303&lt;30,"20-29",IF(I303&lt;40,"30-39",IF(I303&lt;50,"40-49",IF(I303&lt;60,"50-59","POW.60"))))))</f>
        <v>do 16</v>
      </c>
    </row>
    <row r="304" spans="1:10" ht="16.5">
      <c r="A304" s="2" t="s">
        <v>10</v>
      </c>
      <c r="B304" s="42">
        <v>26</v>
      </c>
      <c r="C304" s="42" t="s">
        <v>281</v>
      </c>
      <c r="D304" s="3" t="s">
        <v>68</v>
      </c>
      <c r="E304" s="42">
        <v>1973</v>
      </c>
      <c r="F304" s="42" t="s">
        <v>128</v>
      </c>
      <c r="G304" s="43" t="s">
        <v>44</v>
      </c>
      <c r="H304" s="49">
        <v>1.3138888888888889</v>
      </c>
      <c r="I304" s="45">
        <f>2010-E304</f>
        <v>37</v>
      </c>
      <c r="J304" s="46" t="str">
        <f>IF(I304&lt;17,"do 16",IF(I304&lt;20,"17-19",IF(I304&lt;30,"20-29",IF(I304&lt;40,"30-39",IF(I304&lt;50,"40-49",IF(I304&lt;60,"50-59","POW.60"))))))</f>
        <v>30-39</v>
      </c>
    </row>
    <row r="305" spans="1:10" ht="16.5">
      <c r="A305" s="2" t="s">
        <v>12</v>
      </c>
      <c r="B305" s="47">
        <v>96</v>
      </c>
      <c r="C305" s="47" t="s">
        <v>284</v>
      </c>
      <c r="D305" s="3" t="s">
        <v>222</v>
      </c>
      <c r="E305" s="42">
        <v>1988</v>
      </c>
      <c r="F305" s="42" t="s">
        <v>350</v>
      </c>
      <c r="G305" s="48" t="s">
        <v>44</v>
      </c>
      <c r="H305" s="49">
        <v>1.3215277777777776</v>
      </c>
      <c r="I305" s="45">
        <f>2010-E305</f>
        <v>22</v>
      </c>
      <c r="J305" s="46" t="str">
        <f>IF(I305&lt;17,"do 16",IF(I305&lt;20,"17-19",IF(I305&lt;30,"20-29",IF(I305&lt;40,"30-39",IF(I305&lt;50,"40-49",IF(I305&lt;60,"50-59","POW.60"))))))</f>
        <v>20-29</v>
      </c>
    </row>
    <row r="306" spans="1:10" ht="16.5">
      <c r="A306" s="2" t="s">
        <v>22</v>
      </c>
      <c r="B306" s="47">
        <v>92</v>
      </c>
      <c r="C306" s="47" t="s">
        <v>286</v>
      </c>
      <c r="D306" s="3" t="s">
        <v>67</v>
      </c>
      <c r="E306" s="42">
        <v>1990</v>
      </c>
      <c r="F306" s="42" t="s">
        <v>343</v>
      </c>
      <c r="G306" s="48" t="s">
        <v>44</v>
      </c>
      <c r="H306" s="49">
        <v>1.3361111111111112</v>
      </c>
      <c r="I306" s="45">
        <f>2010-E306</f>
        <v>20</v>
      </c>
      <c r="J306" s="46" t="str">
        <f>IF(I306&lt;17,"do 16",IF(I306&lt;20,"17-19",IF(I306&lt;30,"20-29",IF(I306&lt;40,"30-39",IF(I306&lt;50,"40-49",IF(I306&lt;60,"50-59","POW.60"))))))</f>
        <v>20-29</v>
      </c>
    </row>
    <row r="307" spans="1:10" ht="16.5">
      <c r="A307" s="2" t="s">
        <v>7</v>
      </c>
      <c r="B307" s="42">
        <v>105</v>
      </c>
      <c r="C307" s="42" t="s">
        <v>288</v>
      </c>
      <c r="D307" s="3" t="s">
        <v>74</v>
      </c>
      <c r="E307" s="42">
        <v>1992</v>
      </c>
      <c r="F307" s="42" t="s">
        <v>123</v>
      </c>
      <c r="G307" s="43" t="s">
        <v>44</v>
      </c>
      <c r="H307" s="49">
        <v>1.34375</v>
      </c>
      <c r="I307" s="45">
        <f>2010-E307</f>
        <v>18</v>
      </c>
      <c r="J307" s="46" t="str">
        <f>IF(I307&lt;17,"do 16",IF(I307&lt;20,"17-19",IF(I307&lt;30,"20-29",IF(I307&lt;40,"30-39",IF(I307&lt;50,"40-49",IF(I307&lt;60,"50-59","POW.60"))))))</f>
        <v>17-19</v>
      </c>
    </row>
    <row r="308" spans="1:10" ht="16.5">
      <c r="A308" s="2" t="s">
        <v>26</v>
      </c>
      <c r="B308" s="47">
        <v>95</v>
      </c>
      <c r="C308" s="47" t="s">
        <v>125</v>
      </c>
      <c r="D308" s="3" t="s">
        <v>53</v>
      </c>
      <c r="E308" s="42">
        <v>1984</v>
      </c>
      <c r="F308" s="42" t="s">
        <v>126</v>
      </c>
      <c r="G308" s="48" t="s">
        <v>44</v>
      </c>
      <c r="H308" s="49">
        <v>1.3472222222222223</v>
      </c>
      <c r="I308" s="45">
        <f>2010-E308</f>
        <v>26</v>
      </c>
      <c r="J308" s="46" t="str">
        <f>IF(I308&lt;17,"do 16",IF(I308&lt;20,"17-19",IF(I308&lt;30,"20-29",IF(I308&lt;40,"30-39",IF(I308&lt;50,"40-49",IF(I308&lt;60,"50-59","POW.60"))))))</f>
        <v>20-29</v>
      </c>
    </row>
    <row r="309" spans="1:10" ht="16.5">
      <c r="A309" s="2" t="s">
        <v>13</v>
      </c>
      <c r="B309" s="47">
        <v>97</v>
      </c>
      <c r="C309" s="47" t="s">
        <v>122</v>
      </c>
      <c r="D309" s="3" t="s">
        <v>121</v>
      </c>
      <c r="E309" s="42">
        <v>1994</v>
      </c>
      <c r="F309" s="42" t="s">
        <v>123</v>
      </c>
      <c r="G309" s="48" t="s">
        <v>44</v>
      </c>
      <c r="H309" s="49">
        <v>1.3736111111111111</v>
      </c>
      <c r="I309" s="45">
        <f>2010-E309</f>
        <v>16</v>
      </c>
      <c r="J309" s="46" t="str">
        <f>IF(I309&lt;17,"do 16",IF(I309&lt;20,"17-19",IF(I309&lt;30,"20-29",IF(I309&lt;40,"30-39",IF(I309&lt;50,"40-49",IF(I309&lt;60,"50-59","POW.60"))))))</f>
        <v>do 16</v>
      </c>
    </row>
    <row r="310" spans="1:10" ht="16.5">
      <c r="A310" s="2" t="s">
        <v>5</v>
      </c>
      <c r="B310" s="47">
        <v>94</v>
      </c>
      <c r="C310" s="47" t="s">
        <v>147</v>
      </c>
      <c r="D310" s="3" t="s">
        <v>73</v>
      </c>
      <c r="E310" s="42">
        <v>1982</v>
      </c>
      <c r="F310" s="42" t="s">
        <v>123</v>
      </c>
      <c r="G310" s="48" t="s">
        <v>44</v>
      </c>
      <c r="H310" s="49">
        <v>1.3743055555555557</v>
      </c>
      <c r="I310" s="45">
        <f>2010-E310</f>
        <v>28</v>
      </c>
      <c r="J310" s="46" t="str">
        <f>IF(I310&lt;17,"do 16",IF(I310&lt;20,"17-19",IF(I310&lt;30,"20-29",IF(I310&lt;40,"30-39",IF(I310&lt;50,"40-49",IF(I310&lt;60,"50-59","POW.60"))))))</f>
        <v>20-29</v>
      </c>
    </row>
    <row r="311" spans="1:10" ht="16.5">
      <c r="A311" s="2" t="s">
        <v>27</v>
      </c>
      <c r="B311" s="47">
        <v>1</v>
      </c>
      <c r="C311" s="47" t="s">
        <v>115</v>
      </c>
      <c r="D311" s="3" t="s">
        <v>116</v>
      </c>
      <c r="E311" s="47">
        <v>1974</v>
      </c>
      <c r="F311" s="42" t="s">
        <v>343</v>
      </c>
      <c r="G311" s="48" t="s">
        <v>44</v>
      </c>
      <c r="H311" s="49">
        <v>1.3840277777777779</v>
      </c>
      <c r="I311" s="45">
        <f>2010-E311</f>
        <v>36</v>
      </c>
      <c r="J311" s="46" t="str">
        <f>IF(I311&lt;17,"do 16",IF(I311&lt;20,"17-19",IF(I311&lt;30,"20-29",IF(I311&lt;40,"30-39",IF(I311&lt;50,"40-49",IF(I311&lt;60,"50-59","POW.60"))))))</f>
        <v>30-39</v>
      </c>
    </row>
    <row r="312" spans="1:10" ht="16.5">
      <c r="A312" s="2" t="s">
        <v>28</v>
      </c>
      <c r="B312" s="47">
        <v>80</v>
      </c>
      <c r="C312" s="47" t="s">
        <v>118</v>
      </c>
      <c r="D312" s="3" t="s">
        <v>66</v>
      </c>
      <c r="E312" s="47">
        <v>1994</v>
      </c>
      <c r="F312" s="47" t="s">
        <v>353</v>
      </c>
      <c r="G312" s="48" t="s">
        <v>44</v>
      </c>
      <c r="H312" s="49">
        <v>1.3909722222222223</v>
      </c>
      <c r="I312" s="45">
        <f>2010-E312</f>
        <v>16</v>
      </c>
      <c r="J312" s="46" t="str">
        <f>IF(I312&lt;17,"do 16",IF(I312&lt;20,"17-19",IF(I312&lt;30,"20-29",IF(I312&lt;40,"30-39",IF(I312&lt;50,"40-49",IF(I312&lt;60,"50-59","POW.60"))))))</f>
        <v>do 16</v>
      </c>
    </row>
    <row r="313" spans="1:10" ht="16.5">
      <c r="A313" s="2" t="s">
        <v>29</v>
      </c>
      <c r="B313" s="47">
        <v>9</v>
      </c>
      <c r="C313" s="47" t="s">
        <v>295</v>
      </c>
      <c r="D313" s="3" t="s">
        <v>226</v>
      </c>
      <c r="E313" s="42">
        <v>1995</v>
      </c>
      <c r="F313" s="42" t="s">
        <v>343</v>
      </c>
      <c r="G313" s="48" t="s">
        <v>44</v>
      </c>
      <c r="H313" s="49">
        <v>1.3993055555555556</v>
      </c>
      <c r="I313" s="45">
        <f>2010-E313</f>
        <v>15</v>
      </c>
      <c r="J313" s="46" t="str">
        <f>IF(I313&lt;17,"do 16",IF(I313&lt;20,"17-19",IF(I313&lt;30,"20-29",IF(I313&lt;40,"30-39",IF(I313&lt;50,"40-49",IF(I313&lt;60,"50-59","POW.60"))))))</f>
        <v>do 16</v>
      </c>
    </row>
    <row r="314" spans="1:10" ht="16.5">
      <c r="A314" s="2" t="s">
        <v>21</v>
      </c>
      <c r="B314" s="42">
        <v>106</v>
      </c>
      <c r="C314" s="42" t="s">
        <v>299</v>
      </c>
      <c r="D314" s="3" t="s">
        <v>77</v>
      </c>
      <c r="E314" s="42">
        <v>1988</v>
      </c>
      <c r="F314" s="42" t="s">
        <v>356</v>
      </c>
      <c r="G314" s="43" t="s">
        <v>44</v>
      </c>
      <c r="H314" s="49">
        <v>1.4159722222222222</v>
      </c>
      <c r="I314" s="45">
        <f>2010-E314</f>
        <v>22</v>
      </c>
      <c r="J314" s="46" t="str">
        <f>IF(I314&lt;17,"do 16",IF(I314&lt;20,"17-19",IF(I314&lt;30,"20-29",IF(I314&lt;40,"30-39",IF(I314&lt;50,"40-49",IF(I314&lt;60,"50-59","POW.60"))))))</f>
        <v>20-29</v>
      </c>
    </row>
    <row r="315" spans="1:10" ht="16.5">
      <c r="A315" s="2" t="s">
        <v>11</v>
      </c>
      <c r="B315" s="47">
        <v>79</v>
      </c>
      <c r="C315" s="47" t="s">
        <v>96</v>
      </c>
      <c r="D315" s="3" t="s">
        <v>66</v>
      </c>
      <c r="E315" s="47">
        <v>1994</v>
      </c>
      <c r="F315" s="47" t="s">
        <v>353</v>
      </c>
      <c r="G315" s="48" t="s">
        <v>44</v>
      </c>
      <c r="H315" s="49">
        <v>1.425</v>
      </c>
      <c r="I315" s="45">
        <f>2010-E315</f>
        <v>16</v>
      </c>
      <c r="J315" s="46" t="str">
        <f>IF(I315&lt;17,"do 16",IF(I315&lt;20,"17-19",IF(I315&lt;30,"20-29",IF(I315&lt;40,"30-39",IF(I315&lt;50,"40-49",IF(I315&lt;60,"50-59","POW.60"))))))</f>
        <v>do 16</v>
      </c>
    </row>
    <row r="316" spans="1:10" ht="16.5">
      <c r="A316" s="2" t="s">
        <v>6</v>
      </c>
      <c r="B316" s="47">
        <v>7</v>
      </c>
      <c r="C316" s="47" t="s">
        <v>302</v>
      </c>
      <c r="D316" s="3" t="s">
        <v>67</v>
      </c>
      <c r="E316" s="42">
        <v>1991</v>
      </c>
      <c r="F316" s="42" t="s">
        <v>343</v>
      </c>
      <c r="G316" s="48" t="s">
        <v>44</v>
      </c>
      <c r="H316" s="49">
        <v>1.4361111111111111</v>
      </c>
      <c r="I316" s="45">
        <f>2010-E316</f>
        <v>19</v>
      </c>
      <c r="J316" s="46" t="str">
        <f>IF(I316&lt;17,"do 16",IF(I316&lt;20,"17-19",IF(I316&lt;30,"20-29",IF(I316&lt;40,"30-39",IF(I316&lt;50,"40-49",IF(I316&lt;60,"50-59","POW.60"))))))</f>
        <v>17-19</v>
      </c>
    </row>
    <row r="317" spans="1:10" ht="16.5">
      <c r="A317" s="2" t="s">
        <v>17</v>
      </c>
      <c r="B317" s="47">
        <v>85</v>
      </c>
      <c r="C317" s="47" t="s">
        <v>284</v>
      </c>
      <c r="D317" s="3" t="s">
        <v>97</v>
      </c>
      <c r="E317" s="42">
        <v>1972</v>
      </c>
      <c r="F317" s="42" t="s">
        <v>350</v>
      </c>
      <c r="G317" s="48" t="s">
        <v>44</v>
      </c>
      <c r="H317" s="49">
        <v>1.4375</v>
      </c>
      <c r="I317" s="45">
        <f>2010-E317</f>
        <v>38</v>
      </c>
      <c r="J317" s="46" t="str">
        <f>IF(I317&lt;17,"do 16",IF(I317&lt;20,"17-19",IF(I317&lt;30,"20-29",IF(I317&lt;40,"30-39",IF(I317&lt;50,"40-49",IF(I317&lt;60,"50-59","POW.60"))))))</f>
        <v>30-39</v>
      </c>
    </row>
    <row r="318" spans="1:10" ht="16.5">
      <c r="A318" s="2" t="s">
        <v>14</v>
      </c>
      <c r="B318" s="47">
        <v>4</v>
      </c>
      <c r="C318" s="47" t="s">
        <v>307</v>
      </c>
      <c r="D318" s="3" t="s">
        <v>65</v>
      </c>
      <c r="E318" s="42">
        <v>1992</v>
      </c>
      <c r="F318" s="42" t="s">
        <v>343</v>
      </c>
      <c r="G318" s="48" t="s">
        <v>44</v>
      </c>
      <c r="H318" s="49">
        <v>1.4520833333333334</v>
      </c>
      <c r="I318" s="45">
        <f>2010-E318</f>
        <v>18</v>
      </c>
      <c r="J318" s="46" t="str">
        <f>IF(I318&lt;17,"do 16",IF(I318&lt;20,"17-19",IF(I318&lt;30,"20-29",IF(I318&lt;40,"30-39",IF(I318&lt;50,"40-49",IF(I318&lt;60,"50-59","POW.60"))))))</f>
        <v>17-19</v>
      </c>
    </row>
    <row r="319" spans="1:10" ht="16.5">
      <c r="A319" s="2" t="s">
        <v>20</v>
      </c>
      <c r="B319" s="42">
        <v>101</v>
      </c>
      <c r="C319" s="42" t="s">
        <v>312</v>
      </c>
      <c r="D319" s="3" t="s">
        <v>72</v>
      </c>
      <c r="E319" s="42">
        <v>1958</v>
      </c>
      <c r="F319" s="42" t="s">
        <v>123</v>
      </c>
      <c r="G319" s="43" t="s">
        <v>44</v>
      </c>
      <c r="H319" s="49">
        <v>1.486111111111111</v>
      </c>
      <c r="I319" s="45">
        <f>2010-E319</f>
        <v>52</v>
      </c>
      <c r="J319" s="46" t="str">
        <f>IF(I319&lt;17,"do 16",IF(I319&lt;20,"17-19",IF(I319&lt;30,"20-29",IF(I319&lt;40,"30-39",IF(I319&lt;50,"40-49",IF(I319&lt;60,"50-59","POW.60"))))))</f>
        <v>50-59</v>
      </c>
    </row>
    <row r="320" spans="1:10" ht="16.5">
      <c r="A320" s="2" t="s">
        <v>8</v>
      </c>
      <c r="B320" s="47">
        <v>57</v>
      </c>
      <c r="C320" s="47" t="s">
        <v>323</v>
      </c>
      <c r="D320" s="3" t="s">
        <v>83</v>
      </c>
      <c r="E320" s="47">
        <v>1971</v>
      </c>
      <c r="F320" s="42" t="s">
        <v>123</v>
      </c>
      <c r="G320" s="48" t="s">
        <v>44</v>
      </c>
      <c r="H320" s="49">
        <v>1.6194444444444445</v>
      </c>
      <c r="I320" s="45">
        <f>2010-E320</f>
        <v>39</v>
      </c>
      <c r="J320" s="46" t="str">
        <f>IF(I320&lt;17,"do 16",IF(I320&lt;20,"17-19",IF(I320&lt;30,"20-29",IF(I320&lt;40,"30-39",IF(I320&lt;50,"40-49",IF(I320&lt;60,"50-59","POW.60"))))))</f>
        <v>30-39</v>
      </c>
    </row>
    <row r="321" spans="1:10" ht="16.5">
      <c r="A321" s="2" t="s">
        <v>16</v>
      </c>
      <c r="B321" s="42">
        <v>100</v>
      </c>
      <c r="C321" s="42" t="s">
        <v>61</v>
      </c>
      <c r="D321" s="3" t="s">
        <v>62</v>
      </c>
      <c r="E321" s="42">
        <v>1978</v>
      </c>
      <c r="F321" s="42" t="s">
        <v>343</v>
      </c>
      <c r="G321" s="43" t="s">
        <v>63</v>
      </c>
      <c r="H321" s="49">
        <v>1.6611111111111112</v>
      </c>
      <c r="I321" s="45">
        <f>2010-E321</f>
        <v>32</v>
      </c>
      <c r="J321" s="46" t="str">
        <f>IF(I321&lt;17,"do 16",IF(I321&lt;20,"17-19",IF(I321&lt;30,"20-29",IF(I321&lt;40,"30-39",IF(I321&lt;50,"40-49",IF(I321&lt;60,"50-59","POW.60"))))))</f>
        <v>30-39</v>
      </c>
    </row>
    <row r="322" spans="1:10" ht="16.5">
      <c r="A322" s="2" t="s">
        <v>15</v>
      </c>
      <c r="B322" s="47">
        <v>107</v>
      </c>
      <c r="C322" s="47" t="s">
        <v>299</v>
      </c>
      <c r="D322" s="3" t="s">
        <v>77</v>
      </c>
      <c r="E322" s="47">
        <v>1981</v>
      </c>
      <c r="F322" s="47" t="s">
        <v>356</v>
      </c>
      <c r="G322" s="48" t="s">
        <v>44</v>
      </c>
      <c r="H322" s="49">
        <v>1.6715277777777777</v>
      </c>
      <c r="I322" s="45">
        <f>2010-E322</f>
        <v>29</v>
      </c>
      <c r="J322" s="46" t="str">
        <f>IF(I322&lt;17,"do 16",IF(I322&lt;20,"17-19",IF(I322&lt;30,"20-29",IF(I322&lt;40,"30-39",IF(I322&lt;50,"40-49",IF(I322&lt;60,"50-59","POW.60"))))))</f>
        <v>20-29</v>
      </c>
    </row>
    <row r="323" spans="1:10" ht="16.5">
      <c r="A323" s="2" t="s">
        <v>152</v>
      </c>
      <c r="B323" s="42">
        <v>99</v>
      </c>
      <c r="C323" s="42" t="s">
        <v>332</v>
      </c>
      <c r="D323" s="41" t="s">
        <v>243</v>
      </c>
      <c r="E323" s="42">
        <v>1961</v>
      </c>
      <c r="F323" s="42" t="s">
        <v>123</v>
      </c>
      <c r="G323" s="43" t="s">
        <v>63</v>
      </c>
      <c r="H323" s="49">
        <v>1.8381944444444445</v>
      </c>
      <c r="I323" s="45">
        <f>2010-E323</f>
        <v>49</v>
      </c>
      <c r="J323" s="46" t="str">
        <f>IF(I323&lt;17,"do 16",IF(I323&lt;20,"17-19",IF(I323&lt;30,"20-29",IF(I323&lt;40,"30-39",IF(I323&lt;50,"40-49",IF(I323&lt;60,"50-59","POW.60"))))))</f>
        <v>40-49</v>
      </c>
    </row>
    <row r="324" spans="1:10" ht="16.5">
      <c r="A324" s="2" t="s">
        <v>153</v>
      </c>
      <c r="B324" s="47">
        <v>68</v>
      </c>
      <c r="C324" s="47" t="s">
        <v>336</v>
      </c>
      <c r="D324" s="41" t="s">
        <v>246</v>
      </c>
      <c r="E324" s="47">
        <v>1968</v>
      </c>
      <c r="F324" s="42" t="s">
        <v>343</v>
      </c>
      <c r="G324" s="48" t="s">
        <v>44</v>
      </c>
      <c r="H324" s="49">
        <v>1.9222222222222223</v>
      </c>
      <c r="I324" s="45">
        <f>2010-E324</f>
        <v>42</v>
      </c>
      <c r="J324" s="46" t="str">
        <f>IF(I324&lt;17,"do 16",IF(I324&lt;20,"17-19",IF(I324&lt;30,"20-29",IF(I324&lt;40,"30-39",IF(I324&lt;50,"40-49",IF(I324&lt;60,"50-59","POW.60"))))))</f>
        <v>40-49</v>
      </c>
    </row>
    <row r="325" spans="1:10" ht="16.5">
      <c r="A325" s="2" t="s">
        <v>154</v>
      </c>
      <c r="B325" s="3">
        <v>72</v>
      </c>
      <c r="C325" s="47" t="s">
        <v>340</v>
      </c>
      <c r="D325" s="41" t="s">
        <v>247</v>
      </c>
      <c r="E325" s="47">
        <v>1997</v>
      </c>
      <c r="F325" s="47" t="s">
        <v>343</v>
      </c>
      <c r="G325" s="48" t="s">
        <v>63</v>
      </c>
      <c r="H325" s="42"/>
      <c r="I325" s="45">
        <f>2010-E325</f>
        <v>13</v>
      </c>
      <c r="J325" s="46" t="str">
        <f>IF(I325&lt;17,"do 16",IF(I325&lt;20,"17-19",IF(I325&lt;30,"20-29",IF(I325&lt;40,"30-39",IF(I325&lt;50,"40-49",IF(I325&lt;60,"50-59","POW.60"))))))</f>
        <v>do 16</v>
      </c>
    </row>
    <row r="326" spans="1:10" ht="16.5">
      <c r="A326" s="2" t="s">
        <v>155</v>
      </c>
      <c r="B326" s="52">
        <v>61</v>
      </c>
      <c r="C326" s="51" t="s">
        <v>338</v>
      </c>
      <c r="D326" s="41" t="s">
        <v>77</v>
      </c>
      <c r="E326" s="47">
        <v>1991</v>
      </c>
      <c r="F326" s="47" t="s">
        <v>343</v>
      </c>
      <c r="G326" s="48" t="s">
        <v>44</v>
      </c>
      <c r="H326" s="42"/>
      <c r="I326" s="45">
        <f>2010-E326</f>
        <v>19</v>
      </c>
      <c r="J326" s="46" t="str">
        <f>IF(I326&lt;17,"do 16",IF(I326&lt;20,"17-19",IF(I326&lt;30,"20-29",IF(I326&lt;40,"30-39",IF(I326&lt;50,"40-49",IF(I326&lt;60,"50-59","POW.60"))))))</f>
        <v>17-19</v>
      </c>
    </row>
    <row r="327" spans="1:10" ht="16.5">
      <c r="A327" s="2" t="s">
        <v>156</v>
      </c>
      <c r="B327" s="47">
        <v>62</v>
      </c>
      <c r="C327" s="47" t="s">
        <v>339</v>
      </c>
      <c r="D327" s="41" t="s">
        <v>86</v>
      </c>
      <c r="E327" s="47">
        <v>1980</v>
      </c>
      <c r="F327" s="42" t="s">
        <v>343</v>
      </c>
      <c r="G327" s="48" t="s">
        <v>44</v>
      </c>
      <c r="H327" s="42"/>
      <c r="I327" s="45">
        <f>2010-E327</f>
        <v>30</v>
      </c>
      <c r="J327" s="46" t="str">
        <f>IF(I327&lt;17,"do 16",IF(I327&lt;20,"17-19",IF(I327&lt;30,"20-29",IF(I327&lt;40,"30-39",IF(I327&lt;50,"40-49",IF(I327&lt;60,"50-59","POW.60"))))))</f>
        <v>30-39</v>
      </c>
    </row>
    <row r="329" ht="15.75" thickBot="1">
      <c r="C329" s="22" t="s">
        <v>138</v>
      </c>
    </row>
    <row r="330" spans="1:10" ht="15.75">
      <c r="A330" s="13" t="s">
        <v>32</v>
      </c>
      <c r="B330" s="31" t="s">
        <v>30</v>
      </c>
      <c r="C330" s="15" t="s">
        <v>0</v>
      </c>
      <c r="D330" s="15" t="s">
        <v>1</v>
      </c>
      <c r="E330" s="14" t="s">
        <v>33</v>
      </c>
      <c r="F330" s="16" t="s">
        <v>31</v>
      </c>
      <c r="G330" s="35" t="s">
        <v>34</v>
      </c>
      <c r="H330" s="17" t="s">
        <v>2</v>
      </c>
      <c r="I330" s="17" t="s">
        <v>3</v>
      </c>
      <c r="J330" s="17" t="s">
        <v>4</v>
      </c>
    </row>
    <row r="331" spans="1:10" ht="16.5">
      <c r="A331" s="2" t="s">
        <v>19</v>
      </c>
      <c r="B331" s="42">
        <v>100</v>
      </c>
      <c r="C331" s="42" t="s">
        <v>61</v>
      </c>
      <c r="D331" s="3" t="s">
        <v>62</v>
      </c>
      <c r="E331" s="42">
        <v>1978</v>
      </c>
      <c r="F331" s="42" t="s">
        <v>343</v>
      </c>
      <c r="G331" s="43" t="s">
        <v>63</v>
      </c>
      <c r="H331" s="49">
        <v>1.6611111111111112</v>
      </c>
      <c r="I331" s="45">
        <f>2010-E331</f>
        <v>32</v>
      </c>
      <c r="J331" s="46" t="str">
        <f>IF(I331&lt;17,"do 16",IF(I331&lt;20,"17-19",IF(I331&lt;30,"20-29",IF(I331&lt;40,"30-39",IF(I331&lt;50,"40-49",IF(I331&lt;60,"50-59","POW.60"))))))</f>
        <v>30-39</v>
      </c>
    </row>
    <row r="332" spans="1:10" ht="16.5">
      <c r="A332" s="2" t="s">
        <v>9</v>
      </c>
      <c r="B332" s="42">
        <v>99</v>
      </c>
      <c r="C332" s="42" t="s">
        <v>332</v>
      </c>
      <c r="D332" s="41" t="s">
        <v>243</v>
      </c>
      <c r="E332" s="42">
        <v>1961</v>
      </c>
      <c r="F332" s="42" t="s">
        <v>123</v>
      </c>
      <c r="G332" s="43" t="s">
        <v>63</v>
      </c>
      <c r="H332" s="49">
        <v>1.8381944444444445</v>
      </c>
      <c r="I332" s="45">
        <f>2010-E332</f>
        <v>49</v>
      </c>
      <c r="J332" s="46" t="str">
        <f>IF(I332&lt;17,"do 16",IF(I332&lt;20,"17-19",IF(I332&lt;30,"20-29",IF(I332&lt;40,"30-39",IF(I332&lt;50,"40-49",IF(I332&lt;60,"50-59","POW.60"))))))</f>
        <v>40-49</v>
      </c>
    </row>
    <row r="333" spans="1:10" ht="16.5">
      <c r="A333" s="2" t="s">
        <v>23</v>
      </c>
      <c r="B333" s="3">
        <v>72</v>
      </c>
      <c r="C333" s="47" t="s">
        <v>340</v>
      </c>
      <c r="D333" s="41" t="s">
        <v>247</v>
      </c>
      <c r="E333" s="47">
        <v>1997</v>
      </c>
      <c r="F333" s="47" t="s">
        <v>343</v>
      </c>
      <c r="G333" s="48" t="s">
        <v>63</v>
      </c>
      <c r="H333" s="42"/>
      <c r="I333" s="45">
        <f>2010-E333</f>
        <v>13</v>
      </c>
      <c r="J333" s="46" t="str">
        <f>IF(I333&lt;17,"do 16",IF(I333&lt;20,"17-19",IF(I333&lt;30,"20-29",IF(I333&lt;40,"30-39",IF(I333&lt;50,"40-49",IF(I333&lt;60,"50-59","POW.60"))))))</f>
        <v>do 16</v>
      </c>
    </row>
    <row r="335" ht="14.25">
      <c r="B335" s="39" t="s">
        <v>217</v>
      </c>
    </row>
    <row r="336" spans="2:3" ht="12.75">
      <c r="B336" s="21"/>
      <c r="C336" s="37"/>
    </row>
    <row r="337" spans="2:15" ht="14.25">
      <c r="B337" s="21" t="s">
        <v>407</v>
      </c>
      <c r="C337" s="21"/>
      <c r="H337" s="39"/>
      <c r="I337"/>
      <c r="J337"/>
      <c r="O337" s="65"/>
    </row>
    <row r="338" spans="2:15" ht="15.75">
      <c r="B338" s="65" t="s">
        <v>382</v>
      </c>
      <c r="C338" s="34"/>
      <c r="H338" s="21"/>
      <c r="I338" s="37"/>
      <c r="J338"/>
      <c r="O338" s="65"/>
    </row>
    <row r="339" spans="2:15" ht="15.75">
      <c r="B339" s="65" t="s">
        <v>383</v>
      </c>
      <c r="C339" s="34"/>
      <c r="H339" s="21"/>
      <c r="I339" s="21"/>
      <c r="J339"/>
      <c r="O339" s="65"/>
    </row>
    <row r="340" spans="2:15" ht="15.75">
      <c r="B340" s="65" t="s">
        <v>384</v>
      </c>
      <c r="C340" s="34"/>
      <c r="H340" s="21"/>
      <c r="I340" s="34"/>
      <c r="J340"/>
      <c r="O340" s="65"/>
    </row>
    <row r="341" spans="2:15" ht="15.75">
      <c r="B341" s="21" t="s">
        <v>378</v>
      </c>
      <c r="C341" s="37"/>
      <c r="H341" s="21"/>
      <c r="I341" s="34"/>
      <c r="J341"/>
      <c r="O341" s="65"/>
    </row>
    <row r="342" spans="2:15" ht="15.75">
      <c r="B342" s="65" t="s">
        <v>379</v>
      </c>
      <c r="C342" s="33"/>
      <c r="H342" s="21"/>
      <c r="I342" s="34"/>
      <c r="J342"/>
      <c r="O342" s="65"/>
    </row>
    <row r="343" spans="2:15" ht="12.75">
      <c r="B343" s="65" t="s">
        <v>380</v>
      </c>
      <c r="C343" s="33"/>
      <c r="H343" s="21"/>
      <c r="I343" s="37"/>
      <c r="J343"/>
      <c r="O343" s="65"/>
    </row>
    <row r="344" spans="2:15" ht="12.75">
      <c r="B344" s="65" t="s">
        <v>381</v>
      </c>
      <c r="C344" s="33"/>
      <c r="H344" s="21"/>
      <c r="I344" s="33"/>
      <c r="J344"/>
      <c r="O344" s="65"/>
    </row>
    <row r="345" spans="2:15" ht="12.75">
      <c r="B345" s="21"/>
      <c r="C345" s="37"/>
      <c r="H345" s="21"/>
      <c r="I345" s="33"/>
      <c r="J345"/>
      <c r="O345" s="65"/>
    </row>
    <row r="346" spans="2:15" ht="12.75">
      <c r="B346" s="21" t="s">
        <v>408</v>
      </c>
      <c r="C346" s="33"/>
      <c r="H346" s="21"/>
      <c r="I346" s="33"/>
      <c r="J346"/>
      <c r="O346" s="65"/>
    </row>
    <row r="347" spans="2:15" ht="12.75">
      <c r="B347" s="65" t="s">
        <v>388</v>
      </c>
      <c r="C347" s="33"/>
      <c r="H347" s="21"/>
      <c r="I347" s="37"/>
      <c r="J347"/>
      <c r="O347" s="65"/>
    </row>
    <row r="348" spans="2:15" ht="12.75">
      <c r="B348" s="65" t="s">
        <v>389</v>
      </c>
      <c r="C348" s="33"/>
      <c r="H348" s="21"/>
      <c r="I348" s="33"/>
      <c r="J348"/>
      <c r="O348" s="65"/>
    </row>
    <row r="349" spans="2:15" ht="12.75">
      <c r="B349" s="65" t="s">
        <v>390</v>
      </c>
      <c r="C349" s="33"/>
      <c r="H349" s="21"/>
      <c r="I349" s="33"/>
      <c r="J349"/>
      <c r="O349" s="65"/>
    </row>
    <row r="350" spans="2:15" ht="12.75">
      <c r="B350" s="21" t="s">
        <v>409</v>
      </c>
      <c r="C350" s="33"/>
      <c r="H350" s="21"/>
      <c r="I350" s="33"/>
      <c r="J350"/>
      <c r="O350" s="65"/>
    </row>
    <row r="351" spans="2:15" ht="12.75">
      <c r="B351" s="65" t="s">
        <v>385</v>
      </c>
      <c r="C351" s="21"/>
      <c r="H351" s="21"/>
      <c r="I351" s="33"/>
      <c r="J351"/>
      <c r="O351" s="65"/>
    </row>
    <row r="352" spans="2:15" ht="12.75">
      <c r="B352" s="65" t="s">
        <v>386</v>
      </c>
      <c r="C352" s="21"/>
      <c r="H352" s="21"/>
      <c r="I352" s="33"/>
      <c r="J352"/>
      <c r="O352" s="65"/>
    </row>
    <row r="353" spans="2:15" ht="12.75">
      <c r="B353" s="65" t="s">
        <v>387</v>
      </c>
      <c r="C353" s="21"/>
      <c r="H353" s="21"/>
      <c r="I353" s="21"/>
      <c r="J353"/>
      <c r="O353" s="65"/>
    </row>
    <row r="354" spans="2:15" ht="12.75">
      <c r="B354" s="21"/>
      <c r="C354" s="21"/>
      <c r="H354" s="21"/>
      <c r="I354" s="21"/>
      <c r="J354"/>
      <c r="O354" s="65"/>
    </row>
    <row r="355" spans="2:15" ht="12.75">
      <c r="B355" s="21" t="s">
        <v>410</v>
      </c>
      <c r="C355" s="21"/>
      <c r="H355" s="21"/>
      <c r="I355" s="21"/>
      <c r="J355"/>
      <c r="O355" s="65"/>
    </row>
    <row r="356" spans="2:15" ht="12.75">
      <c r="B356" s="65" t="s">
        <v>394</v>
      </c>
      <c r="C356" s="21"/>
      <c r="H356" s="21"/>
      <c r="I356" s="21"/>
      <c r="J356"/>
      <c r="O356" s="65"/>
    </row>
    <row r="357" spans="2:15" ht="12.75">
      <c r="B357" s="65" t="s">
        <v>395</v>
      </c>
      <c r="C357" s="21"/>
      <c r="H357" s="21"/>
      <c r="I357" s="21"/>
      <c r="J357"/>
      <c r="O357" s="65"/>
    </row>
    <row r="358" spans="2:15" ht="12.75">
      <c r="B358" s="65" t="s">
        <v>396</v>
      </c>
      <c r="C358" s="21"/>
      <c r="H358" s="21"/>
      <c r="I358" s="21"/>
      <c r="J358"/>
      <c r="O358" s="65"/>
    </row>
    <row r="359" spans="2:15" ht="12.75">
      <c r="B359" s="21" t="s">
        <v>411</v>
      </c>
      <c r="C359" s="21"/>
      <c r="H359" s="21"/>
      <c r="I359" s="21"/>
      <c r="J359"/>
      <c r="O359" s="65"/>
    </row>
    <row r="360" spans="2:15" ht="12.75">
      <c r="B360" s="65" t="s">
        <v>391</v>
      </c>
      <c r="C360" s="21"/>
      <c r="H360" s="21"/>
      <c r="I360" s="21"/>
      <c r="J360"/>
      <c r="O360" s="65"/>
    </row>
    <row r="361" spans="2:15" ht="12.75">
      <c r="B361" s="65" t="s">
        <v>392</v>
      </c>
      <c r="C361" s="21"/>
      <c r="H361" s="21"/>
      <c r="I361" s="21"/>
      <c r="J361"/>
      <c r="O361" s="65"/>
    </row>
    <row r="362" spans="2:15" ht="12.75">
      <c r="B362" s="65" t="s">
        <v>393</v>
      </c>
      <c r="C362" s="21"/>
      <c r="H362" s="21"/>
      <c r="I362" s="21"/>
      <c r="J362"/>
      <c r="O362" s="65"/>
    </row>
    <row r="363" spans="2:15" ht="12.75">
      <c r="B363" s="21"/>
      <c r="C363" s="21"/>
      <c r="H363" s="21"/>
      <c r="I363" s="21"/>
      <c r="J363"/>
      <c r="O363" s="65"/>
    </row>
    <row r="364" spans="2:15" ht="12.75">
      <c r="B364" s="21" t="s">
        <v>412</v>
      </c>
      <c r="C364" s="21"/>
      <c r="H364" s="21"/>
      <c r="I364" s="21"/>
      <c r="J364"/>
      <c r="O364" s="65"/>
    </row>
    <row r="365" spans="2:15" ht="12.75">
      <c r="B365" s="65" t="s">
        <v>399</v>
      </c>
      <c r="C365" s="21"/>
      <c r="H365" s="21"/>
      <c r="I365" s="21"/>
      <c r="J365"/>
      <c r="O365" s="65"/>
    </row>
    <row r="366" spans="2:15" ht="12.75">
      <c r="B366" s="65" t="s">
        <v>400</v>
      </c>
      <c r="C366" s="21"/>
      <c r="H366" s="21"/>
      <c r="I366" s="21"/>
      <c r="J366"/>
      <c r="O366" s="65"/>
    </row>
    <row r="367" spans="2:15" ht="12.75">
      <c r="B367" s="65" t="s">
        <v>401</v>
      </c>
      <c r="C367" s="21"/>
      <c r="H367" s="21"/>
      <c r="I367" s="21"/>
      <c r="J367"/>
      <c r="O367" s="65"/>
    </row>
    <row r="368" spans="2:15" ht="12.75">
      <c r="B368" s="21" t="s">
        <v>413</v>
      </c>
      <c r="C368" s="21"/>
      <c r="H368" s="21"/>
      <c r="I368" s="21"/>
      <c r="J368"/>
      <c r="O368" s="65"/>
    </row>
    <row r="369" spans="2:15" ht="12.75">
      <c r="B369" s="65" t="s">
        <v>397</v>
      </c>
      <c r="C369" s="21"/>
      <c r="H369" s="21"/>
      <c r="I369" s="21"/>
      <c r="J369"/>
      <c r="O369" s="65"/>
    </row>
    <row r="370" spans="2:15" ht="12.75">
      <c r="B370" s="65" t="s">
        <v>414</v>
      </c>
      <c r="C370" s="21"/>
      <c r="H370" s="21"/>
      <c r="I370" s="21"/>
      <c r="J370"/>
      <c r="O370" s="65"/>
    </row>
    <row r="371" spans="2:15" ht="12.75">
      <c r="B371" s="65" t="s">
        <v>398</v>
      </c>
      <c r="C371" s="21"/>
      <c r="H371" s="21"/>
      <c r="I371" s="21"/>
      <c r="J371"/>
      <c r="O371" s="65"/>
    </row>
    <row r="372" spans="2:15" ht="12.75">
      <c r="B372" s="21"/>
      <c r="C372" s="21"/>
      <c r="H372" s="21"/>
      <c r="I372" s="21"/>
      <c r="J372"/>
      <c r="O372" s="65"/>
    </row>
    <row r="373" spans="2:15" ht="12.75">
      <c r="B373" s="21" t="s">
        <v>415</v>
      </c>
      <c r="C373" s="21"/>
      <c r="H373" s="21"/>
      <c r="I373" s="21"/>
      <c r="J373"/>
      <c r="O373" s="65"/>
    </row>
    <row r="374" spans="2:15" ht="12.75">
      <c r="B374" s="65" t="s">
        <v>405</v>
      </c>
      <c r="C374" s="21"/>
      <c r="O374" s="65"/>
    </row>
    <row r="375" spans="2:15" ht="12.75">
      <c r="B375" s="65" t="s">
        <v>406</v>
      </c>
      <c r="C375" s="21"/>
      <c r="O375" s="65"/>
    </row>
    <row r="376" ht="12.75">
      <c r="B376" s="65"/>
    </row>
    <row r="377" ht="12.75">
      <c r="B377" s="21" t="s">
        <v>416</v>
      </c>
    </row>
    <row r="378" ht="12.75">
      <c r="B378" s="65" t="s">
        <v>402</v>
      </c>
    </row>
    <row r="379" ht="12.75">
      <c r="B379" s="65" t="s">
        <v>403</v>
      </c>
    </row>
    <row r="380" ht="12.75">
      <c r="B380" s="65" t="s">
        <v>404</v>
      </c>
    </row>
    <row r="381" ht="12.75">
      <c r="B381" s="21"/>
    </row>
    <row r="382" ht="12.75">
      <c r="B382" s="21" t="s">
        <v>417</v>
      </c>
    </row>
    <row r="386" ht="12.75">
      <c r="B386" s="37" t="s">
        <v>134</v>
      </c>
    </row>
    <row r="387" ht="12.75">
      <c r="B387" s="21"/>
    </row>
    <row r="388" ht="15.75">
      <c r="B388" s="34" t="s">
        <v>128</v>
      </c>
    </row>
    <row r="389" ht="15.75">
      <c r="B389" s="34" t="s">
        <v>129</v>
      </c>
    </row>
    <row r="390" ht="15.75">
      <c r="B390" s="34" t="s">
        <v>130</v>
      </c>
    </row>
    <row r="391" ht="12.75">
      <c r="B391" s="37" t="s">
        <v>135</v>
      </c>
    </row>
    <row r="392" ht="12.75">
      <c r="B392" s="33" t="s">
        <v>131</v>
      </c>
    </row>
    <row r="393" ht="12.75">
      <c r="B393" s="33" t="s">
        <v>132</v>
      </c>
    </row>
    <row r="394" ht="12.75">
      <c r="B394" s="33" t="s">
        <v>133</v>
      </c>
    </row>
  </sheetData>
  <sheetProtection/>
  <autoFilter ref="A1:K133"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Zespół Szkół w Ostromecku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Stanisław Buś</dc:creator>
  <cp:keywords/>
  <dc:description/>
  <cp:lastModifiedBy>Paweł Śliwiński</cp:lastModifiedBy>
  <cp:lastPrinted>2010-10-04T06:25:25Z</cp:lastPrinted>
  <dcterms:created xsi:type="dcterms:W3CDTF">2008-09-18T18:29:51Z</dcterms:created>
  <dcterms:modified xsi:type="dcterms:W3CDTF">2010-10-04T07:17:21Z</dcterms:modified>
  <cp:category/>
  <cp:version/>
  <cp:contentType/>
  <cp:contentStatus/>
</cp:coreProperties>
</file>