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<sst xmlns="http://schemas.openxmlformats.org/spreadsheetml/2006/main" count="35" uniqueCount="28">
  <si>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</si>
  <si>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</si>
  <si>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</si>
  <si>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</si>
  <si>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</si>
  <si>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</si>
  <si>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</si>
  <si>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</si>
  <si>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</si>
  <si>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</si>
  <si>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Warszawa</t>
  </si>
  <si>
    <t>Bieg  na 600m. M ( 7 - 9 lat )</t>
  </si>
  <si>
    <t>Bartosz Demczuk</t>
  </si>
  <si>
    <t>Grzegorz Sefański</t>
  </si>
  <si>
    <t>Dawid Adamczyk</t>
  </si>
  <si>
    <t>Bogusław Bartoszewski</t>
  </si>
  <si>
    <t>Sebastian Chmielewski</t>
  </si>
  <si>
    <t>Krzyś Józefik</t>
  </si>
  <si>
    <t>Piotr Walazek</t>
  </si>
  <si>
    <t>Konrad Talaga</t>
  </si>
  <si>
    <t>Adam Woźniak</t>
  </si>
  <si>
    <t>Hubert Kaczmarek</t>
  </si>
  <si>
    <t>Dawid Cybulski</t>
  </si>
  <si>
    <t>Mikołaj Róg</t>
  </si>
  <si>
    <t>Janek Wołk - Lewanowicz</t>
  </si>
  <si>
    <t>Kacper Kaczorowski</t>
  </si>
  <si>
    <t>Kacper Karaban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</si>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</sst>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22.8515625" style="0" bestFit="1" customWidth="1"/>
    <col min="4" max="4" width="12.140625" style="0" hidden="1" customWidth="1"/>
    <col min="5" max="5" width="6.28125" style="6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11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2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51</v>
      </c>
      <c r="C11" s="2" t="s">
        <v>12</v>
      </c>
      <c r="D11" s="3" t="s">
        <v>10</v>
      </c>
      <c r="E11" s="13">
        <v>0.1361111111111111</v>
      </c>
      <c r="F11" s="14">
        <f>COUNT($E$11:$E$111)-(RANK(E11,$E$11:$E$111,0)+COUNTIF($E$11:E11,E11))+2</f>
        <v>15</v>
      </c>
    </row>
    <row r="12" spans="1:6" ht="12.75">
      <c r="A12" s="2">
        <v>2</v>
      </c>
      <c r="B12" s="2">
        <v>52</v>
      </c>
      <c r="C12" s="2" t="s">
        <v>13</v>
      </c>
      <c r="D12" s="3" t="s">
        <v>10</v>
      </c>
      <c r="E12" s="13">
        <v>0.12916666666666668</v>
      </c>
      <c r="F12" s="14">
        <f>COUNT($E$11:$E$111)-(RANK(E12,$E$11:$E$111,0)+COUNTIF($E$11:E12,E12))+2</f>
        <v>14</v>
      </c>
    </row>
    <row r="13" spans="1:6" ht="12.75">
      <c r="A13" s="2">
        <v>3</v>
      </c>
      <c r="B13" s="2">
        <v>53</v>
      </c>
      <c r="C13" s="2" t="s">
        <v>26</v>
      </c>
      <c r="D13" s="3" t="s">
        <v>10</v>
      </c>
      <c r="E13" s="13">
        <v>0.1013888888888889</v>
      </c>
      <c r="F13" s="14">
        <f>COUNT($E$11:$E$111)-(RANK(E13,$E$11:$E$111,0)+COUNTIF($E$11:E13,E13))+2</f>
        <v>5</v>
      </c>
    </row>
    <row r="14" spans="1:6" ht="12.75">
      <c r="A14" s="2">
        <v>4</v>
      </c>
      <c r="B14" s="2">
        <v>54</v>
      </c>
      <c r="C14" s="2" t="s">
        <v>14</v>
      </c>
      <c r="D14" s="3" t="s">
        <v>10</v>
      </c>
      <c r="E14" s="13">
        <v>0.09097222222222222</v>
      </c>
      <c r="F14" s="14">
        <f>COUNT($E$11:$E$111)-(RANK(E14,$E$11:$E$111,0)+COUNTIF($E$11:E14,E14))+2</f>
        <v>1</v>
      </c>
    </row>
    <row r="15" spans="1:6" ht="12.75">
      <c r="A15" s="2">
        <v>5</v>
      </c>
      <c r="B15" s="2">
        <v>55</v>
      </c>
      <c r="C15" s="2" t="s">
        <v>15</v>
      </c>
      <c r="D15" s="3" t="s">
        <v>10</v>
      </c>
      <c r="E15" s="13">
        <v>0.10555555555555556</v>
      </c>
      <c r="F15" s="14">
        <f>COUNT($E$11:$E$111)-(RANK(E15,$E$11:$E$111,0)+COUNTIF($E$11:E15,E15))+2</f>
        <v>7</v>
      </c>
    </row>
    <row r="16" spans="1:6" ht="12.75">
      <c r="A16" s="2">
        <v>6</v>
      </c>
      <c r="B16" s="20">
        <v>56</v>
      </c>
      <c r="C16" s="20" t="s">
        <v>16</v>
      </c>
      <c r="D16" s="3"/>
      <c r="E16" s="13">
        <v>0.1111111111111111</v>
      </c>
      <c r="F16" s="14">
        <f>COUNT($E$11:$E$111)-(RANK(E16,$E$11:$E$111,0)+COUNTIF($E$11:E16,E16))+2</f>
        <v>8</v>
      </c>
    </row>
    <row r="17" spans="1:6" ht="12.75">
      <c r="A17" s="2">
        <v>7</v>
      </c>
      <c r="B17" s="20">
        <v>59</v>
      </c>
      <c r="C17" s="20" t="s">
        <v>17</v>
      </c>
      <c r="D17" s="3"/>
      <c r="E17" s="15">
        <v>0.10555555555555556</v>
      </c>
      <c r="F17" s="14">
        <f>COUNT($E$11:$E$111)-(RANK(E17,$E$11:$E$111,0)+COUNTIF($E$11:E17,E17))+2</f>
        <v>6</v>
      </c>
    </row>
    <row r="18" spans="1:6" ht="12.75">
      <c r="A18" s="2">
        <v>8</v>
      </c>
      <c r="B18" s="20">
        <v>60</v>
      </c>
      <c r="C18" s="20" t="s">
        <v>18</v>
      </c>
      <c r="D18" s="3"/>
      <c r="E18" s="13">
        <v>0.09375</v>
      </c>
      <c r="F18" s="14">
        <f>COUNT($E$11:$E$111)-(RANK(E18,$E$11:$E$111,0)+COUNTIF($E$11:E18,E18))+2</f>
        <v>4</v>
      </c>
    </row>
    <row r="19" spans="1:6" ht="12.75">
      <c r="A19" s="2">
        <v>9</v>
      </c>
      <c r="B19" s="2">
        <v>63</v>
      </c>
      <c r="C19" s="2" t="s">
        <v>19</v>
      </c>
      <c r="D19" s="3"/>
      <c r="E19" s="13">
        <v>0.11597222222222221</v>
      </c>
      <c r="F19" s="14">
        <f>COUNT($E$11:$E$111)-(RANK(E19,$E$11:$E$111,0)+COUNTIF($E$11:E19,E19))+2</f>
        <v>10</v>
      </c>
    </row>
    <row r="20" spans="1:6" ht="12.75">
      <c r="A20" s="2">
        <v>10</v>
      </c>
      <c r="B20" s="2">
        <v>64</v>
      </c>
      <c r="C20" s="2" t="s">
        <v>20</v>
      </c>
      <c r="D20" s="3"/>
      <c r="E20" s="13">
        <v>0.09236111111111112</v>
      </c>
      <c r="F20" s="14">
        <f>COUNT($E$11:$E$111)-(RANK(E20,$E$11:$E$111,0)+COUNTIF($E$11:E20,E20))+2</f>
        <v>3</v>
      </c>
    </row>
    <row r="21" spans="1:6" ht="12.75">
      <c r="A21" s="2">
        <v>11</v>
      </c>
      <c r="B21" s="2">
        <v>65</v>
      </c>
      <c r="C21" s="2" t="s">
        <v>21</v>
      </c>
      <c r="D21" s="3"/>
      <c r="E21" s="13">
        <v>0.12013888888888889</v>
      </c>
      <c r="F21" s="14">
        <f>COUNT($E$11:$E$111)-(RANK(E21,$E$11:$E$111,0)+COUNTIF($E$11:E21,E21))+2</f>
        <v>12</v>
      </c>
    </row>
    <row r="22" spans="1:6" ht="12.75">
      <c r="A22" s="2">
        <v>12</v>
      </c>
      <c r="B22" s="2">
        <v>66</v>
      </c>
      <c r="C22" s="2" t="s">
        <v>22</v>
      </c>
      <c r="D22" s="3"/>
      <c r="E22" s="13">
        <v>0.12013888888888889</v>
      </c>
      <c r="F22" s="14">
        <f>COUNT($E$11:$E$111)-(RANK(E22,$E$11:$E$111,0)+COUNTIF($E$11:E22,E22))+2</f>
        <v>11</v>
      </c>
    </row>
    <row r="23" spans="1:6" ht="12.75">
      <c r="A23" s="2">
        <v>13</v>
      </c>
      <c r="B23" s="2">
        <v>67</v>
      </c>
      <c r="C23" s="2" t="s">
        <v>23</v>
      </c>
      <c r="D23" s="3"/>
      <c r="E23" s="13">
        <v>0.11597222222222221</v>
      </c>
      <c r="F23" s="14">
        <f>COUNT($E$11:$E$111)-(RANK(E23,$E$11:$E$111,0)+COUNTIF($E$11:E23,E23))+2</f>
        <v>9</v>
      </c>
    </row>
    <row r="24" spans="1:6" ht="12.75">
      <c r="A24" s="2">
        <v>14</v>
      </c>
      <c r="B24" s="2">
        <v>68</v>
      </c>
      <c r="C24" s="2" t="s">
        <v>24</v>
      </c>
      <c r="D24" s="3"/>
      <c r="E24" s="13">
        <v>0.1277777777777778</v>
      </c>
      <c r="F24" s="14">
        <f>COUNT($E$11:$E$111)-(RANK(E24,$E$11:$E$111,0)+COUNTIF($E$11:E24,E24))+2</f>
        <v>13</v>
      </c>
    </row>
    <row r="25" spans="1:6" ht="12.75">
      <c r="A25" s="2">
        <v>15</v>
      </c>
      <c r="B25" s="2">
        <v>73</v>
      </c>
      <c r="C25" s="2" t="s">
        <v>25</v>
      </c>
      <c r="D25" s="3"/>
      <c r="E25" s="13">
        <v>0.09166666666666667</v>
      </c>
      <c r="F25" s="14">
        <f>COUNT($E$11:$E$111)-(RANK(E25,$E$11:$E$111,0)+COUNTIF($E$11:E25,E25))+2</f>
        <v>2</v>
      </c>
    </row>
    <row r="26" spans="1:6" ht="12.75">
      <c r="A26" s="4"/>
      <c r="B26" s="4"/>
      <c r="C26" s="4"/>
      <c r="D26" s="5"/>
      <c r="E26" s="4"/>
      <c r="F26" s="17"/>
    </row>
    <row r="27" spans="1:6" ht="12.75">
      <c r="A27" s="4"/>
      <c r="B27" s="4"/>
      <c r="C27" s="4"/>
      <c r="D27" s="5"/>
      <c r="E27" s="4"/>
      <c r="F27" s="17"/>
    </row>
    <row r="28" spans="1:6" ht="12.75">
      <c r="A28" s="4"/>
      <c r="B28" s="4"/>
      <c r="C28" s="4"/>
      <c r="D28" s="5"/>
      <c r="E28" s="4"/>
      <c r="F28" s="17"/>
    </row>
    <row r="29" spans="1:6" ht="12.75">
      <c r="A29" s="4"/>
      <c r="B29" s="4"/>
      <c r="C29" s="4"/>
      <c r="D29" s="5"/>
      <c r="E29" s="4"/>
      <c r="F29" s="17"/>
    </row>
    <row r="30" spans="1:6" ht="12.75">
      <c r="A30" s="4"/>
      <c r="B30" s="4"/>
      <c r="C30" s="4"/>
      <c r="D30" s="5"/>
      <c r="E30" s="4"/>
      <c r="F30" s="17"/>
    </row>
    <row r="31" spans="1:6" ht="12.75">
      <c r="A31" s="4"/>
      <c r="B31" s="4"/>
      <c r="C31" s="4"/>
      <c r="D31" s="5"/>
      <c r="E31" s="4"/>
      <c r="F31" s="17"/>
    </row>
    <row r="32" spans="1:6" ht="12.75">
      <c r="A32" s="4"/>
      <c r="B32" s="4"/>
      <c r="C32" s="4"/>
      <c r="D32" s="5"/>
      <c r="E32" s="4"/>
      <c r="F32" s="17"/>
    </row>
    <row r="33" spans="1:6" ht="12.75">
      <c r="A33" s="4"/>
      <c r="B33" s="4"/>
      <c r="C33" s="4"/>
      <c r="D33" s="5"/>
      <c r="E33" s="4"/>
      <c r="F33" s="17"/>
    </row>
    <row r="34" spans="1:6" ht="12.75">
      <c r="A34" s="4"/>
      <c r="B34" s="4"/>
      <c r="C34" s="4"/>
      <c r="D34" s="5"/>
      <c r="E34" s="4"/>
      <c r="F34" s="17"/>
    </row>
    <row r="35" spans="1:6" ht="12.75">
      <c r="A35" s="4"/>
      <c r="B35" s="4"/>
      <c r="C35" s="4"/>
      <c r="D35" s="5"/>
      <c r="E35" s="4"/>
      <c r="F35" s="17"/>
    </row>
    <row r="36" spans="1:6" ht="12.75">
      <c r="A36" s="4"/>
      <c r="B36" s="4"/>
      <c r="C36" s="4"/>
      <c r="D36" s="5"/>
      <c r="E36" s="4"/>
      <c r="F36" s="17"/>
    </row>
    <row r="37" spans="1:6" ht="12.75">
      <c r="A37" s="4"/>
      <c r="B37" s="4"/>
      <c r="C37" s="4"/>
      <c r="D37" s="5"/>
      <c r="E37" s="4"/>
      <c r="F37" s="17"/>
    </row>
    <row r="38" spans="1:6" ht="12.75">
      <c r="A38" s="4"/>
      <c r="B38" s="4"/>
      <c r="C38" s="4"/>
      <c r="D38" s="5"/>
      <c r="E38" s="4"/>
      <c r="F38" s="17"/>
    </row>
    <row r="39" spans="1:6" ht="12.75">
      <c r="A39" s="4"/>
      <c r="B39" s="4"/>
      <c r="C39" s="4"/>
      <c r="D39" s="5"/>
      <c r="E39" s="4"/>
      <c r="F39" s="17"/>
    </row>
    <row r="40" spans="1:6" ht="12.75">
      <c r="A40" s="4"/>
      <c r="B40" s="4"/>
      <c r="C40" s="4"/>
      <c r="D40" s="5"/>
      <c r="E40" s="4"/>
      <c r="F40" s="17"/>
    </row>
    <row r="41" spans="1:6" ht="12.75">
      <c r="A41" s="4"/>
      <c r="B41" s="4"/>
      <c r="C41" s="4"/>
      <c r="D41" s="5"/>
      <c r="E41" s="4"/>
      <c r="F41" s="17"/>
    </row>
    <row r="42" spans="1:6" ht="12.75">
      <c r="A42" s="4"/>
      <c r="B42" s="4"/>
      <c r="C42" s="4"/>
      <c r="D42" s="5"/>
      <c r="E42" s="4"/>
      <c r="F42" s="17"/>
    </row>
    <row r="43" spans="1:6" ht="12.75">
      <c r="A43" s="4"/>
      <c r="B43" s="4"/>
      <c r="C43" s="4"/>
      <c r="D43" s="5"/>
      <c r="E43" s="4"/>
      <c r="F43" s="17"/>
    </row>
    <row r="44" spans="1:6" ht="12.75">
      <c r="A44" s="4"/>
      <c r="B44" s="4"/>
      <c r="C44" s="4"/>
      <c r="D44" s="5"/>
      <c r="E44" s="4"/>
      <c r="F44" s="17"/>
    </row>
    <row r="45" spans="1:6" ht="12.75">
      <c r="A45" s="4"/>
      <c r="B45" s="4"/>
      <c r="C45" s="4"/>
      <c r="D45" s="5"/>
      <c r="E45" s="4"/>
      <c r="F45" s="17"/>
    </row>
    <row r="46" spans="1:6" ht="12.75">
      <c r="A46" s="4"/>
      <c r="B46" s="4"/>
      <c r="C46" s="4"/>
      <c r="D46" s="5"/>
      <c r="E46" s="4"/>
      <c r="F46" s="17"/>
    </row>
    <row r="47" spans="1:6" ht="12.75">
      <c r="A47" s="4"/>
      <c r="B47" s="4"/>
      <c r="C47" s="4"/>
      <c r="D47" s="5"/>
      <c r="E47" s="4"/>
      <c r="F47" s="17"/>
    </row>
    <row r="48" spans="1:6" ht="12.75">
      <c r="A48" s="4"/>
      <c r="B48" s="4"/>
      <c r="C48" s="4"/>
      <c r="D48" s="5"/>
      <c r="E48" s="4"/>
      <c r="F48" s="17"/>
    </row>
    <row r="49" spans="1:6" ht="12.75">
      <c r="A49" s="4"/>
      <c r="B49" s="4"/>
      <c r="C49" s="4"/>
      <c r="D49" s="5"/>
      <c r="E49" s="4"/>
      <c r="F49" s="17"/>
    </row>
    <row r="50" spans="1:6" ht="12.75">
      <c r="A50" s="4"/>
      <c r="B50" s="4"/>
      <c r="C50" s="4"/>
      <c r="D50" s="5"/>
      <c r="E50" s="4"/>
      <c r="F50" s="17"/>
    </row>
    <row r="51" spans="1:6" ht="12.75">
      <c r="A51" s="4"/>
      <c r="B51" s="4"/>
      <c r="C51" s="4"/>
      <c r="D51" s="5"/>
      <c r="E51" s="4"/>
      <c r="F51" s="17"/>
    </row>
    <row r="52" spans="1:6" ht="12.75">
      <c r="A52" s="4"/>
      <c r="B52" s="4"/>
      <c r="C52" s="4"/>
      <c r="D52" s="5"/>
      <c r="E52" s="4"/>
      <c r="F52" s="17"/>
    </row>
    <row r="53" spans="1:6" ht="12.75">
      <c r="A53" s="4"/>
      <c r="B53" s="4"/>
      <c r="C53" s="4"/>
      <c r="D53" s="5"/>
      <c r="E53" s="4"/>
      <c r="F53" s="17"/>
    </row>
    <row r="54" spans="1:6" ht="12.75">
      <c r="A54" s="4"/>
      <c r="B54" s="4"/>
      <c r="C54" s="4"/>
      <c r="D54" s="5"/>
      <c r="E54" s="4"/>
      <c r="F54" s="17"/>
    </row>
    <row r="55" spans="1:6" ht="12.75">
      <c r="A55" s="4"/>
      <c r="B55" s="4"/>
      <c r="C55" s="4"/>
      <c r="D55" s="5"/>
      <c r="E55" s="4"/>
      <c r="F55" s="17"/>
    </row>
    <row r="56" spans="1:6" ht="12.75">
      <c r="A56" s="4"/>
      <c r="B56" s="4"/>
      <c r="C56" s="4"/>
      <c r="D56" s="5"/>
      <c r="E56" s="4"/>
      <c r="F56" s="17"/>
    </row>
    <row r="57" spans="1:6" ht="12.75">
      <c r="A57" s="4"/>
      <c r="B57" s="4"/>
      <c r="C57" s="4"/>
      <c r="D57" s="5"/>
      <c r="E57" s="4"/>
      <c r="F57" s="17"/>
    </row>
    <row r="58" spans="1:6" ht="12.75">
      <c r="A58" s="4"/>
      <c r="B58" s="4"/>
      <c r="C58" s="4"/>
      <c r="D58" s="5"/>
      <c r="E58" s="4"/>
      <c r="F58" s="17"/>
    </row>
    <row r="59" spans="1:6" ht="12.75">
      <c r="A59" s="4"/>
      <c r="B59" s="4"/>
      <c r="C59" s="4"/>
      <c r="D59" s="5"/>
      <c r="E59" s="4"/>
      <c r="F59" s="17"/>
    </row>
    <row r="60" spans="1:6" ht="12.75">
      <c r="A60" s="4"/>
      <c r="B60" s="4"/>
      <c r="C60" s="4"/>
      <c r="D60" s="5"/>
      <c r="E60" s="4"/>
      <c r="F60" s="17"/>
    </row>
    <row r="61" spans="1:6" ht="12.75">
      <c r="A61" s="4"/>
      <c r="B61" s="4"/>
      <c r="C61" s="4"/>
      <c r="D61" s="5"/>
      <c r="E61" s="4"/>
      <c r="F61" s="17"/>
    </row>
    <row r="62" spans="1:6" ht="12.75">
      <c r="A62" s="4"/>
      <c r="B62" s="4"/>
      <c r="C62" s="4"/>
      <c r="D62" s="5"/>
      <c r="E62" s="4"/>
      <c r="F62" s="17"/>
    </row>
    <row r="63" spans="1:6" ht="12.75">
      <c r="A63" s="4"/>
      <c r="B63" s="4"/>
      <c r="C63" s="4"/>
      <c r="D63" s="5"/>
      <c r="E63" s="4"/>
      <c r="F63" s="17"/>
    </row>
    <row r="64" spans="1:6" ht="12.75">
      <c r="A64" s="4"/>
      <c r="B64" s="4"/>
      <c r="C64" s="4"/>
      <c r="D64" s="5"/>
      <c r="E64" s="4"/>
      <c r="F64" s="17"/>
    </row>
    <row r="65" spans="1:6" ht="12.75">
      <c r="A65" s="4"/>
      <c r="B65" s="4"/>
      <c r="C65" s="4"/>
      <c r="D65" s="5"/>
      <c r="E65" s="4"/>
      <c r="F65" s="17"/>
    </row>
    <row r="66" spans="1:6" ht="12.75">
      <c r="A66" s="4"/>
      <c r="B66" s="4"/>
      <c r="C66" s="4"/>
      <c r="D66" s="5"/>
      <c r="E66" s="4"/>
      <c r="F66" s="17"/>
    </row>
    <row r="67" spans="1:6" ht="12.75">
      <c r="A67" s="4"/>
      <c r="B67" s="4"/>
      <c r="C67" s="4"/>
      <c r="D67" s="5"/>
      <c r="E67" s="4"/>
      <c r="F67" s="17"/>
    </row>
    <row r="68" spans="1:6" ht="12.75">
      <c r="A68" s="4"/>
      <c r="B68" s="4"/>
      <c r="C68" s="4"/>
      <c r="D68" s="5"/>
      <c r="E68" s="4"/>
      <c r="F68" s="17"/>
    </row>
    <row r="69" spans="1:6" ht="12.75">
      <c r="A69" s="4"/>
      <c r="B69" s="4"/>
      <c r="C69" s="4"/>
      <c r="D69" s="5"/>
      <c r="E69" s="4"/>
      <c r="F69" s="17"/>
    </row>
    <row r="70" spans="1:6" ht="12.75">
      <c r="A70" s="4"/>
      <c r="B70" s="4"/>
      <c r="C70" s="4"/>
      <c r="D70" s="5"/>
      <c r="E70" s="4"/>
      <c r="F70" s="17"/>
    </row>
    <row r="71" spans="1:8" ht="12.75">
      <c r="A71" s="4"/>
      <c r="B71" s="1"/>
      <c r="C71" s="1"/>
      <c r="D71" s="1"/>
      <c r="E71" s="8"/>
      <c r="F71" s="1"/>
      <c r="G71" s="8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2" max="2" width="29.8515625" style="0" customWidth="1"/>
    <col min="3" max="3" width="12.140625" style="0" hidden="1" customWidth="1"/>
    <col min="8" max="8" width="14.421875" style="0" bestFit="1" customWidth="1"/>
    <col min="9" max="9" width="18.7109375" style="0" bestFit="1" customWidth="1"/>
    <col min="10" max="10" width="12.140625" style="0" bestFit="1" customWidth="1"/>
  </cols>
  <sheetData>
    <row r="3" ht="23.25">
      <c r="B3" s="16" t="s">
        <v>11</v>
      </c>
    </row>
    <row r="7" ht="23.25">
      <c r="B7" s="11" t="s">
        <v>8</v>
      </c>
    </row>
    <row r="8" spans="6:12" ht="12.75">
      <c r="F8" s="5"/>
      <c r="G8" s="5"/>
      <c r="H8" s="5"/>
      <c r="I8" s="5"/>
      <c r="J8" s="5"/>
      <c r="K8" s="5"/>
      <c r="L8" s="5"/>
    </row>
    <row r="9" spans="6:12" ht="12.75">
      <c r="F9" s="5"/>
      <c r="G9" s="5"/>
      <c r="H9" s="5"/>
      <c r="I9" s="5"/>
      <c r="J9" s="5"/>
      <c r="K9" s="5"/>
      <c r="L9" s="5"/>
    </row>
    <row r="10" spans="1:12" ht="12.75">
      <c r="A10" s="7" t="s">
        <v>4</v>
      </c>
      <c r="B10" s="3" t="s">
        <v>1</v>
      </c>
      <c r="C10" s="3" t="s">
        <v>9</v>
      </c>
      <c r="D10" s="3" t="s">
        <v>3</v>
      </c>
      <c r="F10" s="5"/>
      <c r="G10" s="4"/>
      <c r="H10" s="5"/>
      <c r="I10" s="5"/>
      <c r="J10" s="5"/>
      <c r="K10" s="5"/>
      <c r="L10" s="21"/>
    </row>
    <row r="11" spans="1:12" ht="12.75">
      <c r="A11" s="14">
        <v>1</v>
      </c>
      <c r="B11" s="2" t="str">
        <f ca="1">OFFSET('Lista Startowa'!C$11,MATCH(SMALL('Lista Startowa'!F$11:F$25,ROW()-ROW(B$11)+1),'Lista Startowa'!F$11:F$25,0)-1,0)</f>
        <v>Dawid Adamczyk</v>
      </c>
      <c r="C11" s="3" t="str">
        <f ca="1">OFFSET('Lista Startowa'!D$11,MATCH(SMALL('Lista Startowa'!F$11:F$14,ROW()-ROW(D$11)+1),'Lista Startowa'!F$11:F$14,0)-1,0)</f>
        <v>Warszawa</v>
      </c>
      <c r="D11" s="15">
        <f ca="1">OFFSET('Lista Startowa'!E$11,MATCH(SMALL('Lista Startowa'!F$11:F$25,ROW()-ROW(D$11)+1),'Lista Startowa'!F$11:F$25,0)-1,0)</f>
        <v>0.09097222222222222</v>
      </c>
      <c r="F11" s="5"/>
      <c r="G11" s="4"/>
      <c r="H11" s="4"/>
      <c r="I11" s="4"/>
      <c r="J11" s="5"/>
      <c r="K11" s="22"/>
      <c r="L11" s="17"/>
    </row>
    <row r="12" spans="1:12" ht="12.75">
      <c r="A12" s="14">
        <v>2</v>
      </c>
      <c r="B12" s="2" t="str">
        <f ca="1">OFFSET('Lista Startowa'!C$11,MATCH(SMALL('Lista Startowa'!F$11:F$25,ROW()-ROW(B$11)+1),'Lista Startowa'!F$11:F$25,0)-1,0)</f>
        <v>Kacper Kaczorowski</v>
      </c>
      <c r="C12" s="3" t="str">
        <f ca="1">OFFSET('Lista Startowa'!D$11,MATCH(SMALL('Lista Startowa'!F$11:F$14,ROW()-ROW(D$11)+1),'Lista Startowa'!F$11:F$14,0)-1,0)</f>
        <v>Warszawa</v>
      </c>
      <c r="D12" s="15">
        <f ca="1">OFFSET('Lista Startowa'!E$11,MATCH(SMALL('Lista Startowa'!F$11:F$25,ROW()-ROW(D$11)+1),'Lista Startowa'!F$11:F$25,0)-1,0)</f>
        <v>0.09166666666666667</v>
      </c>
      <c r="F12" s="5"/>
      <c r="G12" s="4"/>
      <c r="H12" s="4"/>
      <c r="I12" s="4"/>
      <c r="J12" s="5"/>
      <c r="K12" s="22"/>
      <c r="L12" s="17"/>
    </row>
    <row r="13" spans="1:12" ht="12.75">
      <c r="A13" s="14">
        <v>3</v>
      </c>
      <c r="B13" s="2" t="str">
        <f ca="1">OFFSET('Lista Startowa'!C$11,MATCH(SMALL('Lista Startowa'!F$11:F$25,ROW()-ROW(B$11)+1),'Lista Startowa'!F$11:F$25,0)-1,0)</f>
        <v>Adam Woźniak</v>
      </c>
      <c r="C13" s="3" t="str">
        <f ca="1">OFFSET('Lista Startowa'!D$11,MATCH(SMALL('Lista Startowa'!F$11:F$14,ROW()-ROW(D$11)+1),'Lista Startowa'!F$11:F$14,0)-1,0)</f>
        <v>Warszawa</v>
      </c>
      <c r="D13" s="15">
        <f ca="1">OFFSET('Lista Startowa'!E$11,MATCH(SMALL('Lista Startowa'!F$11:F$25,ROW()-ROW(D$11)+1),'Lista Startowa'!F$11:F$25,0)-1,0)</f>
        <v>0.09236111111111112</v>
      </c>
      <c r="F13" s="5"/>
      <c r="G13" s="4"/>
      <c r="H13" s="4"/>
      <c r="I13" s="4"/>
      <c r="J13" s="5"/>
      <c r="K13" s="22"/>
      <c r="L13" s="17"/>
    </row>
    <row r="14" spans="1:12" ht="12.75">
      <c r="A14" s="14">
        <v>4</v>
      </c>
      <c r="B14" s="2" t="str">
        <f ca="1">OFFSET('Lista Startowa'!C$11,MATCH(SMALL('Lista Startowa'!F$11:F$25,ROW()-ROW(B$11)+1),'Lista Startowa'!F$11:F$25,0)-1,0)</f>
        <v>Piotr Walazek</v>
      </c>
      <c r="C14" s="3" t="str">
        <f ca="1">OFFSET('Lista Startowa'!D$11,MATCH(SMALL('Lista Startowa'!F$11:F$14,ROW()-ROW(D$11)+1),'Lista Startowa'!F$11:F$14,0)-1,0)</f>
        <v>Warszawa</v>
      </c>
      <c r="D14" s="15">
        <f ca="1">OFFSET('Lista Startowa'!E$11,MATCH(SMALL('Lista Startowa'!F$11:F$25,ROW()-ROW(D$11)+1),'Lista Startowa'!F$11:F$25,0)-1,0)</f>
        <v>0.09375</v>
      </c>
      <c r="F14" s="5"/>
      <c r="G14" s="4"/>
      <c r="H14" s="4"/>
      <c r="I14" s="4"/>
      <c r="J14" s="5"/>
      <c r="K14" s="22"/>
      <c r="L14" s="17"/>
    </row>
    <row r="15" spans="1:12" ht="12.75">
      <c r="A15" s="19">
        <v>5</v>
      </c>
      <c r="B15" s="2" t="str">
        <f ca="1">OFFSET('Lista Startowa'!C$11,MATCH(SMALL('Lista Startowa'!F$11:F$25,ROW()-ROW(B$11)+1),'Lista Startowa'!F$11:F$25,0)-1,0)</f>
        <v>Kacper Karaban</v>
      </c>
      <c r="C15" s="18" t="str">
        <f ca="1">OFFSET('Lista Startowa'!D$11,MATCH(SMALL('Lista Startowa'!F$11:F$15,ROW()-ROW(D$11)+1),'Lista Startowa'!F$11:F$15,0)-1,0)</f>
        <v>Warszawa</v>
      </c>
      <c r="D15" s="15">
        <f ca="1">OFFSET('Lista Startowa'!E$11,MATCH(SMALL('Lista Startowa'!F$11:F$25,ROW()-ROW(D$11)+1),'Lista Startowa'!F$11:F$25,0)-1,0)</f>
        <v>0.1013888888888889</v>
      </c>
      <c r="F15" s="5"/>
      <c r="G15" s="4"/>
      <c r="H15" s="4"/>
      <c r="I15" s="4"/>
      <c r="J15" s="5"/>
      <c r="K15" s="22"/>
      <c r="L15" s="17"/>
    </row>
    <row r="16" spans="1:12" ht="12.75">
      <c r="A16" s="14">
        <v>6</v>
      </c>
      <c r="B16" s="2" t="str">
        <f ca="1">OFFSET('Lista Startowa'!C$11,MATCH(SMALL('Lista Startowa'!F$11:F$25,ROW()-ROW(B$11)+1),'Lista Startowa'!F$11:F$25,0)-1,0)</f>
        <v>Krzyś Józefik</v>
      </c>
      <c r="C16" s="3"/>
      <c r="D16" s="15">
        <f ca="1">OFFSET('Lista Startowa'!E$11,MATCH(SMALL('Lista Startowa'!F$11:F$25,ROW()-ROW(D$11)+1),'Lista Startowa'!F$11:F$25,0)-1,0)</f>
        <v>0.10555555555555556</v>
      </c>
      <c r="F16" s="5"/>
      <c r="G16" s="4"/>
      <c r="H16" s="23"/>
      <c r="I16" s="23"/>
      <c r="J16" s="24"/>
      <c r="K16" s="4"/>
      <c r="L16" s="17"/>
    </row>
    <row r="17" spans="1:12" ht="12.75">
      <c r="A17" s="19">
        <v>7</v>
      </c>
      <c r="B17" s="2" t="str">
        <f ca="1">OFFSET('Lista Startowa'!C$11,MATCH(SMALL('Lista Startowa'!F$11:F$25,ROW()-ROW(B$11)+1),'Lista Startowa'!F$11:F$25,0)-1,0)</f>
        <v>Bogusław Bartoszewski</v>
      </c>
      <c r="C17" s="3"/>
      <c r="D17" s="15">
        <f ca="1">OFFSET('Lista Startowa'!E$11,MATCH(SMALL('Lista Startowa'!F$11:F$25,ROW()-ROW(D$11)+1),'Lista Startowa'!F$11:F$25,0)-1,0)</f>
        <v>0.10555555555555556</v>
      </c>
      <c r="F17" s="5"/>
      <c r="G17" s="5"/>
      <c r="H17" s="5"/>
      <c r="I17" s="5"/>
      <c r="J17" s="5"/>
      <c r="K17" s="5"/>
      <c r="L17" s="5"/>
    </row>
    <row r="18" spans="1:8" ht="12.75">
      <c r="A18" s="14">
        <v>8</v>
      </c>
      <c r="B18" s="2" t="str">
        <f ca="1">OFFSET('Lista Startowa'!C$11,MATCH(SMALL('Lista Startowa'!F$11:F$25,ROW()-ROW(B$11)+1),'Lista Startowa'!F$11:F$25,0)-1,0)</f>
        <v>Sebastian Chmielewski</v>
      </c>
      <c r="C18" s="3"/>
      <c r="D18" s="15">
        <f ca="1">OFFSET('Lista Startowa'!E$11,MATCH(SMALL('Lista Startowa'!F$11:F$25,ROW()-ROW(D$11)+1),'Lista Startowa'!F$11:F$25,0)-1,0)</f>
        <v>0.1111111111111111</v>
      </c>
      <c r="H18" t="s">
        <v>27</v>
      </c>
    </row>
    <row r="19" spans="1:4" ht="12.75">
      <c r="A19" s="19">
        <v>9</v>
      </c>
      <c r="B19" s="2" t="str">
        <f ca="1">OFFSET('Lista Startowa'!C$11,MATCH(SMALL('Lista Startowa'!F$11:F$25,ROW()-ROW(B$11)+1),'Lista Startowa'!F$11:F$25,0)-1,0)</f>
        <v>Mikołaj Róg</v>
      </c>
      <c r="C19" s="3"/>
      <c r="D19" s="15">
        <f ca="1">OFFSET('Lista Startowa'!E$11,MATCH(SMALL('Lista Startowa'!F$11:F$25,ROW()-ROW(D$11)+1),'Lista Startowa'!F$11:F$25,0)-1,0)</f>
        <v>0.11597222222222221</v>
      </c>
    </row>
    <row r="20" spans="1:4" ht="12.75">
      <c r="A20" s="14">
        <v>10</v>
      </c>
      <c r="B20" s="2" t="str">
        <f ca="1">OFFSET('Lista Startowa'!C$11,MATCH(SMALL('Lista Startowa'!F$11:F$25,ROW()-ROW(B$11)+1),'Lista Startowa'!F$11:F$25,0)-1,0)</f>
        <v>Konrad Talaga</v>
      </c>
      <c r="C20" s="3"/>
      <c r="D20" s="15">
        <f ca="1">OFFSET('Lista Startowa'!E$11,MATCH(SMALL('Lista Startowa'!F$11:F$25,ROW()-ROW(D$11)+1),'Lista Startowa'!F$11:F$25,0)-1,0)</f>
        <v>0.11597222222222221</v>
      </c>
    </row>
    <row r="21" spans="1:4" ht="12.75">
      <c r="A21" s="19">
        <v>11</v>
      </c>
      <c r="B21" s="2" t="str">
        <f ca="1">OFFSET('Lista Startowa'!C$11,MATCH(SMALL('Lista Startowa'!F$11:F$25,ROW()-ROW(B$11)+1),'Lista Startowa'!F$11:F$25,0)-1,0)</f>
        <v>Dawid Cybulski</v>
      </c>
      <c r="C21" s="3"/>
      <c r="D21" s="15">
        <f ca="1">OFFSET('Lista Startowa'!E$11,MATCH(SMALL('Lista Startowa'!F$11:F$25,ROW()-ROW(D$11)+1),'Lista Startowa'!F$11:F$25,0)-1,0)</f>
        <v>0.12013888888888889</v>
      </c>
    </row>
    <row r="22" spans="1:4" ht="12.75">
      <c r="A22" s="14">
        <v>12</v>
      </c>
      <c r="B22" s="2" t="str">
        <f ca="1">OFFSET('Lista Startowa'!C$11,MATCH(SMALL('Lista Startowa'!F$11:F$25,ROW()-ROW(B$11)+1),'Lista Startowa'!F$11:F$25,0)-1,0)</f>
        <v>Hubert Kaczmarek</v>
      </c>
      <c r="C22" s="3"/>
      <c r="D22" s="15">
        <f ca="1">OFFSET('Lista Startowa'!E$11,MATCH(SMALL('Lista Startowa'!F$11:F$25,ROW()-ROW(D$11)+1),'Lista Startowa'!F$11:F$25,0)-1,0)</f>
        <v>0.12013888888888889</v>
      </c>
    </row>
    <row r="23" spans="1:4" ht="12.75">
      <c r="A23" s="19">
        <v>13</v>
      </c>
      <c r="B23" s="2" t="str">
        <f ca="1">OFFSET('Lista Startowa'!C$11,MATCH(SMALL('Lista Startowa'!F$11:F$25,ROW()-ROW(B$11)+1),'Lista Startowa'!F$11:F$25,0)-1,0)</f>
        <v>Janek Wołk - Lewanowicz</v>
      </c>
      <c r="C23" s="3"/>
      <c r="D23" s="15">
        <f ca="1">OFFSET('Lista Startowa'!E$11,MATCH(SMALL('Lista Startowa'!F$11:F$25,ROW()-ROW(D$11)+1),'Lista Startowa'!F$11:F$25,0)-1,0)</f>
        <v>0.1277777777777778</v>
      </c>
    </row>
    <row r="24" spans="1:4" ht="12.75">
      <c r="A24" s="14">
        <v>14</v>
      </c>
      <c r="B24" s="2" t="str">
        <f ca="1">OFFSET('Lista Startowa'!C$11,MATCH(SMALL('Lista Startowa'!F$11:F$25,ROW()-ROW(B$11)+1),'Lista Startowa'!F$11:F$25,0)-1,0)</f>
        <v>Grzegorz Sefański</v>
      </c>
      <c r="C24" s="3"/>
      <c r="D24" s="15">
        <f ca="1">OFFSET('Lista Startowa'!E$11,MATCH(SMALL('Lista Startowa'!F$11:F$25,ROW()-ROW(D$11)+1),'Lista Startowa'!F$11:F$25,0)-1,0)</f>
        <v>0.12916666666666668</v>
      </c>
    </row>
    <row r="25" spans="1:4" ht="12.75">
      <c r="A25" s="14">
        <v>15</v>
      </c>
      <c r="B25" s="2" t="str">
        <f ca="1">OFFSET('Lista Startowa'!C$11,MATCH(SMALL('Lista Startowa'!F$11:F$25,ROW()-ROW(B$11)+1),'Lista Startowa'!F$11:F$25,0)-1,0)</f>
        <v>Bartosz Demczuk</v>
      </c>
      <c r="C25" s="3"/>
      <c r="D25" s="15">
        <f ca="1">OFFSET('Lista Startowa'!E$11,MATCH(SMALL('Lista Startowa'!F$11:F$25,ROW()-ROW(D$11)+1),'Lista Startowa'!F$11:F$25,0)-1,0)</f>
        <v>0.1361111111111111</v>
      </c>
    </row>
    <row r="26" spans="1:4" ht="12.75">
      <c r="A26" s="17"/>
      <c r="B26" s="4"/>
      <c r="C26" s="5"/>
      <c r="D26" s="5"/>
    </row>
    <row r="27" spans="1:4" ht="12.75">
      <c r="A27" s="17"/>
      <c r="B27" s="4"/>
      <c r="C27" s="5"/>
      <c r="D27" s="5"/>
    </row>
    <row r="28" spans="1:4" ht="12.75">
      <c r="A28" s="17"/>
      <c r="B28" s="4"/>
      <c r="C28" s="5"/>
      <c r="D28" s="5"/>
    </row>
    <row r="29" spans="1:4" ht="12.75">
      <c r="A29" s="17"/>
      <c r="B29" s="4"/>
      <c r="C29" s="5"/>
      <c r="D29" s="5"/>
    </row>
    <row r="30" spans="1:4" ht="12.75">
      <c r="A30" s="17"/>
      <c r="B30" s="4"/>
      <c r="C30" s="5"/>
      <c r="D30" s="5"/>
    </row>
    <row r="31" spans="1:4" ht="12.75">
      <c r="A31" s="17"/>
      <c r="B31" s="4"/>
      <c r="C31" s="5"/>
      <c r="D31" s="5"/>
    </row>
    <row r="32" spans="1:4" ht="12.75">
      <c r="A32" s="17"/>
      <c r="B32" s="4"/>
      <c r="C32" s="5"/>
      <c r="D32" s="5"/>
    </row>
    <row r="33" spans="1:4" ht="12.75">
      <c r="A33" s="17"/>
      <c r="B33" s="4"/>
      <c r="C33" s="5"/>
      <c r="D33" s="5"/>
    </row>
    <row r="34" spans="1:4" ht="12.75">
      <c r="A34" s="17"/>
      <c r="B34" s="4"/>
      <c r="C34" s="5"/>
      <c r="D34" s="5"/>
    </row>
    <row r="35" spans="1:4" ht="12.75">
      <c r="A35" s="17"/>
      <c r="B35" s="4"/>
      <c r="C35" s="5"/>
      <c r="D35" s="5"/>
    </row>
    <row r="36" spans="1:4" ht="12.75">
      <c r="A36" s="17"/>
      <c r="B36" s="4"/>
      <c r="C36" s="5"/>
      <c r="D36" s="5"/>
    </row>
    <row r="37" spans="1:4" ht="12.75">
      <c r="A37" s="17"/>
      <c r="B37" s="4"/>
      <c r="C37" s="5"/>
      <c r="D37" s="5"/>
    </row>
    <row r="38" spans="1:4" ht="12.75">
      <c r="A38" s="17"/>
      <c r="B38" s="4"/>
      <c r="C38" s="5"/>
      <c r="D38" s="5"/>
    </row>
    <row r="39" spans="1:4" ht="12.75">
      <c r="A39" s="17"/>
      <c r="B39" s="4"/>
      <c r="C39" s="5"/>
      <c r="D39" s="5"/>
    </row>
    <row r="40" spans="1:4" ht="12.75">
      <c r="A40" s="17"/>
      <c r="B40" s="4"/>
      <c r="C40" s="5"/>
      <c r="D40" s="5"/>
    </row>
    <row r="41" spans="1:4" ht="12.75">
      <c r="A41" s="17"/>
      <c r="B41" s="4"/>
      <c r="C41" s="5"/>
      <c r="D41" s="5"/>
    </row>
    <row r="42" spans="1:4" ht="12.75">
      <c r="A42" s="17"/>
      <c r="B42" s="4"/>
      <c r="C42" s="5"/>
      <c r="D42" s="5"/>
    </row>
    <row r="43" spans="1:4" ht="12.75">
      <c r="A43" s="17"/>
      <c r="B43" s="4"/>
      <c r="C43" s="5"/>
      <c r="D43" s="5"/>
    </row>
    <row r="44" spans="1:4" ht="12.75">
      <c r="A44" s="17"/>
      <c r="B44" s="4"/>
      <c r="C44" s="5"/>
      <c r="D44" s="5"/>
    </row>
    <row r="45" spans="1:4" ht="12.75">
      <c r="A45" s="17"/>
      <c r="B45" s="4"/>
      <c r="C45" s="5"/>
      <c r="D45" s="5"/>
    </row>
    <row r="46" spans="1:4" ht="12.75">
      <c r="A46" s="17"/>
      <c r="B46" s="4"/>
      <c r="C46" s="5"/>
      <c r="D46" s="5"/>
    </row>
    <row r="47" spans="1:4" ht="12.75">
      <c r="A47" s="17"/>
      <c r="B47" s="4"/>
      <c r="C47" s="5"/>
      <c r="D47" s="5"/>
    </row>
    <row r="48" spans="1:4" ht="12.75">
      <c r="A48" s="17"/>
      <c r="B48" s="4"/>
      <c r="C48" s="5"/>
      <c r="D48" s="5"/>
    </row>
    <row r="49" spans="1:4" ht="12.75">
      <c r="A49" s="17"/>
      <c r="B49" s="4"/>
      <c r="C49" s="5"/>
      <c r="D49" s="5"/>
    </row>
    <row r="50" spans="1:4" ht="12.75">
      <c r="A50" s="17"/>
      <c r="B50" s="4"/>
      <c r="C50" s="5"/>
      <c r="D50" s="5"/>
    </row>
    <row r="51" spans="1:4" ht="12.75">
      <c r="A51" s="17"/>
      <c r="B51" s="4"/>
      <c r="C51" s="5"/>
      <c r="D51" s="5"/>
    </row>
    <row r="52" spans="1:4" ht="12.75">
      <c r="A52" s="17"/>
      <c r="B52" s="4"/>
      <c r="C52" s="5"/>
      <c r="D52" s="5"/>
    </row>
    <row r="53" spans="1:4" ht="12.75">
      <c r="A53" s="17"/>
      <c r="B53" s="4"/>
      <c r="C53" s="5"/>
      <c r="D53" s="5"/>
    </row>
    <row r="54" spans="1:4" ht="12.75">
      <c r="A54" s="17"/>
      <c r="B54" s="4"/>
      <c r="C54" s="5"/>
      <c r="D54" s="5"/>
    </row>
    <row r="55" spans="1:4" ht="12.75">
      <c r="A55" s="17"/>
      <c r="B55" s="4"/>
      <c r="C55" s="5"/>
      <c r="D55" s="5"/>
    </row>
    <row r="56" spans="1:4" ht="12.75">
      <c r="A56" s="17"/>
      <c r="B56" s="4"/>
      <c r="C56" s="5"/>
      <c r="D56" s="5"/>
    </row>
    <row r="57" spans="1:4" ht="12.75">
      <c r="A57" s="17"/>
      <c r="B57" s="4"/>
      <c r="C57" s="5"/>
      <c r="D57" s="5"/>
    </row>
    <row r="58" spans="1:4" ht="12.75">
      <c r="A58" s="17"/>
      <c r="B58" s="4"/>
      <c r="C58" s="5"/>
      <c r="D58" s="5"/>
    </row>
    <row r="59" spans="1:4" ht="12.75">
      <c r="A59" s="17"/>
      <c r="B59" s="4"/>
      <c r="C59" s="5"/>
      <c r="D59" s="5"/>
    </row>
    <row r="60" spans="1:4" ht="12.75">
      <c r="A60" s="17"/>
      <c r="B60" s="4"/>
      <c r="C60" s="5"/>
      <c r="D60" s="5"/>
    </row>
    <row r="61" spans="1:4" ht="12.75">
      <c r="A61" s="17"/>
      <c r="B61" s="4"/>
      <c r="C61" s="5"/>
      <c r="D61" s="5"/>
    </row>
    <row r="62" spans="1:4" ht="12.75">
      <c r="A62" s="17"/>
      <c r="B62" s="4"/>
      <c r="C62" s="5"/>
      <c r="D62" s="5"/>
    </row>
    <row r="63" spans="1:4" ht="12.75">
      <c r="A63" s="17"/>
      <c r="B63" s="4"/>
      <c r="C63" s="5"/>
      <c r="D63" s="5"/>
    </row>
    <row r="64" spans="1:4" ht="12.75">
      <c r="A64" s="17"/>
      <c r="B64" s="4"/>
      <c r="C64" s="5"/>
      <c r="D64" s="5"/>
    </row>
    <row r="65" spans="1:4" ht="12.75">
      <c r="A65" s="17"/>
      <c r="B65" s="4"/>
      <c r="C65" s="5"/>
      <c r="D65" s="5"/>
    </row>
    <row r="66" spans="1:4" ht="12.75">
      <c r="A66" s="17"/>
      <c r="B66" s="4"/>
      <c r="C66" s="5"/>
      <c r="D66" s="5"/>
    </row>
    <row r="67" spans="1:4" ht="12.75">
      <c r="A67" s="17"/>
      <c r="B67" s="4"/>
      <c r="C67" s="5"/>
      <c r="D67" s="5"/>
    </row>
    <row r="68" spans="1:4" ht="12.75">
      <c r="A68" s="17"/>
      <c r="B68" s="4"/>
      <c r="C68" s="5"/>
      <c r="D68" s="5"/>
    </row>
    <row r="69" spans="1:4" ht="12.75">
      <c r="A69" s="17"/>
      <c r="B69" s="4"/>
      <c r="C69" s="5"/>
      <c r="D69" s="5"/>
    </row>
    <row r="70" spans="1:4" ht="12.75">
      <c r="A70" s="17"/>
      <c r="B70" s="4"/>
      <c r="C70" s="5"/>
      <c r="D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2009-01-12T10:33:01Z</dcterms:modified>
  <cp:category/>
  <cp:version/>
  <cp:contentType/>
  <cp:contentStatus/>
</cp:coreProperties>
</file>